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W:\ANTICORRUZIONE -TRASPARENZA\ANAC\2026\PAOLA\ART. 35 procedimenti\attivita' e procedimenti griglia compilata\"/>
    </mc:Choice>
  </mc:AlternateContent>
  <xr:revisionPtr revIDLastSave="0" documentId="13_ncr:1_{423158A9-A348-4F54-9707-E0F31409CE02}" xr6:coauthVersionLast="47" xr6:coauthVersionMax="47" xr10:uidLastSave="{00000000-0000-0000-0000-000000000000}"/>
  <bookViews>
    <workbookView xWindow="-120" yWindow="-120" windowWidth="29040" windowHeight="15720" activeTab="1" xr2:uid="{00000000-000D-0000-FFFF-FFFF00000000}"/>
  </bookViews>
  <sheets>
    <sheet name="DIRETTORE" sheetId="1" r:id="rId1"/>
    <sheet name="SERVIZIO"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7" i="1" l="1"/>
  <c r="A8" i="1" s="1"/>
  <c r="A9" i="1" s="1"/>
  <c r="A10" i="1" s="1"/>
  <c r="A11" i="1" s="1"/>
  <c r="A12" i="1" s="1"/>
  <c r="A13" i="1" s="1"/>
  <c r="A14" i="1" s="1"/>
  <c r="A15" i="1" s="1"/>
  <c r="A16" i="1" s="1"/>
  <c r="A17" i="1" s="1"/>
  <c r="A18" i="1" s="1"/>
  <c r="A19" i="1" s="1"/>
  <c r="A20" i="1" s="1"/>
  <c r="A21" i="1" s="1"/>
  <c r="A22" i="1" s="1"/>
  <c r="A23" i="1" s="1"/>
  <c r="A24" i="1" s="1"/>
  <c r="A25" i="1" s="1"/>
  <c r="A26" i="1" s="1"/>
  <c r="A27" i="1" s="1"/>
</calcChain>
</file>

<file path=xl/sharedStrings.xml><?xml version="1.0" encoding="utf-8"?>
<sst xmlns="http://schemas.openxmlformats.org/spreadsheetml/2006/main" count="485" uniqueCount="199">
  <si>
    <t>TIPOLOGIA DI PROCEDIMENTO</t>
  </si>
  <si>
    <t>PROCEDIMENTI DI PARTE</t>
  </si>
  <si>
    <t>DICHIARAZIONI SOSTITUTIVE E ACQUSIZIONE D'UFFICIO DEI DATI</t>
  </si>
  <si>
    <t>N.</t>
  </si>
  <si>
    <t>TITOLO</t>
  </si>
  <si>
    <t xml:space="preserve">1) BREVE DESCRIZIONE DEL PROCEDIMENTO CON INDICAZIONE DI TUTTI I RIFERIMENTI NORMATIVI
</t>
  </si>
  <si>
    <t>2) UNITA' ORGANIZZATIVE RESPONSABILI DELL'ISTRUTTORIA</t>
  </si>
  <si>
    <t>3) UFFICIO DEL PROCEDIMENTO UNITAMENTE AI RECAPITI TELEFONICI E ALLA CASELLA DI POSTA ELETTRONICA ISTITUZIONALE</t>
  </si>
  <si>
    <t>4) OVE DIVERSO, L'UFFICIO COMPETENTE ALL'ADOZIONE DEL PROVVEDIMENTO FINALE, CON L'INDICAZIONE DEL NOME DEL RESPONSABILE DELL'UFFICIO UNITAMENTE AI RISPETTIVI RECAPITI TELEFONICI E ALLA CASELLA DI POSTA ELETTRONICA ISTITUZIONALE</t>
  </si>
  <si>
    <t>5) MODALITA' CON LE QUALI GLI INTERESSATI POSSONO OTTENERE LE INFORMAZIONI RELATIVE AI PROCEDIMENTI IN CORSO CHE LI RIGUARDANO</t>
  </si>
  <si>
    <t>6) TERMINE FISSATO IN SEDE DI DISCIPLINA NORMATIVA DEL PROCEDIMENTO PER LA CONCLUSIONE CON L'ADOZIONE DI UN PROVVEDIMENTO ESPRESSO E OGNI ALTRO TERMINE PROCEDIMENTALE RILEVANTE</t>
  </si>
  <si>
    <t>8) STRUMENTI DI TUTELA AMMINISTRATIVA E GIURISDIZIONALE, RICONOSCIUTI DALLA LEGGE IN FAVORE DELL'INTERESSATO, NEL CORSO DEL PROCEDIMENTO NEI CONFRONTI DEL PROVVEDIMENTO FINALE OVVERO NEI CASI DI ADOZIONE DEL PROVVEDIMENTO OLTRE IL TERMINE PREDETERMINATO PER LA SUA CONCLUSIONE E I MODI PER ATTIVARLI</t>
  </si>
  <si>
    <t>9) LINK DI ACCESSO AL SERVIZIO ON LINE, OVE SIA GIÀ DISPONIBILE IN RETE, O I TEMPI PREVISTI PER LA SUA ATTIVAZIONE</t>
  </si>
  <si>
    <t>10) MODALITÀ PER L'EFFETTUAZIONE DEI PAGAMENTI EVENTUALMENTE NECESSARI, CON I CODICI IBAN IDENTIFICATIVI DEL CONTO DI PAGAMENTO, OVVERO DI IMPUTAZIONE DEL VERSAMENTO IN TESORERIA,  TRAMITE I QUALI I SOGGETTI VERSANTI POSSONO EFFETTUARE I PAGAMENTI MEDIANTE BONIFICO BANCARIO O POSTALE, OVVERO GLI IDENTIFICATIVI DEL CONTO CORRENTE POSTALE SUL QUALE I SOGGETTI VERSANTI POSSONO EFFETTUARE I PAGAMENTI MEDIANTE BOLLETTINO POSTALE, NONCHÈ I CODICI IDENTIFICATIVI DEL PAGAMENTO DA INDICARE OBBLIGATORIAMENTE PER IL VERSAMENTO</t>
  </si>
  <si>
    <t>11) NOME DEL SOGGETTO A CUI È ATTRIBUITO, IN CASO DI INERZIA, IL POTERE SOSTITUTIVO, NONCHÈ MODALITÀ PER ATTIVARE TALE POTERE, CON INDICAZIONE DEI RECAPITI TELEFONICI E DELLE CASELLE DI POSTA ELETTRONICA ISTITUZIONALE</t>
  </si>
  <si>
    <t>1) ATTI E DOCUMENTI DA ALLEGARE ALL'ISTANZA E MODULISTICA NECESSARIA, COMPRESI I FAC-SIMILE PER LE AUTOCERTIFICAZIONI</t>
  </si>
  <si>
    <t>2) UFFICI AI QUALI RIVOLGERSI PER INFORMAZIONI, ORARI E MODALITÀ DI ACCESSO CON INDICAZIONE DEGLI INDIRIZZI, RECAPITI TELEFONICI E CASELLE DI POSTA ELETTRONICA ISTITUZIONALE A CUI PRESENTARE LE ISTANZE</t>
  </si>
  <si>
    <t>Recapiti telefonici e casella di posta elettronica istituzionale dell'ufficio responsabile per le attività volte a gestire, garantire e verificare la trasmissione dei dati o l'accesso diretto degli stessi da parte delle amministrazioni procedenti all'acquisizione d'ufficio dei dati e allo svolgimento dei controlli sulle dichiarazioni sostitutive</t>
  </si>
  <si>
    <t>RIFERIMENTO NORMATIVO
Art. 35, c. 1, lett. a), d.lgs.n.33/2013</t>
  </si>
  <si>
    <t>RIFERIMENTO NORMATIVO
Art. 35, c. 1, lett. b), d.lgs. n. 33/2013</t>
  </si>
  <si>
    <t>RIFERIMENTO NORMATIVO
Art. 35, c. 1, lett. c), d.lgs. n. 33/2013</t>
  </si>
  <si>
    <t>RIFERIMENTO NORMATIVO
Art. 35, c. 1, lett. e), d.lgs. n. 33/2013</t>
  </si>
  <si>
    <t>RIFERIMENTO NORMATIVO
Art. 35, c. 1, lett. f), d.lgs. n. 33/2013</t>
  </si>
  <si>
    <t>RIFERIMENTO NORMATIVO
Art. 35, c. 1, lett. g), d.lgs. n. 33/2013</t>
  </si>
  <si>
    <t>RIFERIMENTO NORMATIVO
Art. 35, c. 1, lett. h), d.lgs. n. 33/2013</t>
  </si>
  <si>
    <t>RIFERIMENTO NORMATIVO
Art. 35, c. 1, lett. l), d.lgs. n. 33/2013</t>
  </si>
  <si>
    <t>RIFERIMENTO NORMATIVO
Art. 35, c. 1, lett. m), d.lgs. n. 33/2013</t>
  </si>
  <si>
    <t>RIFERIMENTO NORMATIVO
Art. 35, c. 1, lett. d), d.lgs. n. 33/2013</t>
  </si>
  <si>
    <t>RIFERIMENTO NORMATIVO
Art. 35, c. 1, lett. d), d.lgs. n. 33/2013 e Art. 1, c. 29, l. 190/2012</t>
  </si>
  <si>
    <t>RIFERIMENTO NORMATIVO
Art. 35, c. 3, d.lgs. n. 33/2013</t>
  </si>
  <si>
    <t>Lavoro temporaneo</t>
  </si>
  <si>
    <t xml:space="preserve">Acquisto del sevizio di somministrazione di lavoro a tempo determinato sulla base di Accordo quadro tra il Servizio centrale unica di committenza della Regione Friuli Venezia Giulia e la Società interinale </t>
  </si>
  <si>
    <t>95000000000 - AGENZIA REGIONALE PER IL DIRITTO ALLO STUDIO (ARDIS)</t>
  </si>
  <si>
    <t>D'ufficio</t>
  </si>
  <si>
    <t>Formazione ed iniziative di aggiornamento</t>
  </si>
  <si>
    <t>Acquisto di prestazioni professionali e specialistiche nel settore gare ed appalti</t>
  </si>
  <si>
    <t xml:space="preserve">Acquisto di servizi da professionisti nel settore amministrativo delle gare e appalti </t>
  </si>
  <si>
    <t>Servizi informatici e gestione delle reti</t>
  </si>
  <si>
    <t xml:space="preserve"> Acquisto di servizi informatici per la gestione delle attività del Servizio interventi per il diritto allo studio</t>
  </si>
  <si>
    <t>Assicurazioni</t>
  </si>
  <si>
    <t>Acquisto di servizi assicurativi</t>
  </si>
  <si>
    <t>Spese generali per il funzionamento degli uffici</t>
  </si>
  <si>
    <t>Acquisto di materiali e servizi per la gestione degli uffici</t>
  </si>
  <si>
    <t>Acquisto di beni di consumo e diversi per le case dello studente</t>
  </si>
  <si>
    <t xml:space="preserve">Acquisto di materiali e servizi per il funzionamento delle case dello studente </t>
  </si>
  <si>
    <t>Utenze e canoni</t>
  </si>
  <si>
    <t xml:space="preserve">Utenze e canoni uffici, mense e case dello studente (Comprensorio centrale Trieste, Comprensorio Urban, Gozzi, De Bassa, Viale Ungheria, Polo Rizzi, Maria Bambina, Gemona e Pordenone) </t>
  </si>
  <si>
    <t>Servizio di ristorazione</t>
  </si>
  <si>
    <t xml:space="preserve"> Servizio di ristorazione rivolto agli studenti della sede centrale e delle sedi decentrate
</t>
  </si>
  <si>
    <t xml:space="preserve">Fornitura e posa in opera di mobili e arredi per gli uffici e le case dello studente; fornitura dei portatili per la gestione dei servizi  </t>
  </si>
  <si>
    <t>Acquisto di attrezzature, impianti e macchinari</t>
  </si>
  <si>
    <t xml:space="preserve">Fornitura e posa in opera di armadi, scaffalature, sedie, elettrodomestici, videosorveglianza per le case dello studente; fornitura di impianti e macchinari per le mense in appalto come la sostituzione di celle frigo ed in generale gli interventi di manutenzione </t>
  </si>
  <si>
    <t>Acquisto di prestazioni professionali e specialistiche nel settore tecnico</t>
  </si>
  <si>
    <t xml:space="preserve">Incarichi relativi allo svolgimento di prestazioni specialistiche finalizzate alla realizzazione di interventi sugli edifici </t>
  </si>
  <si>
    <t>Servizi di manutenzione  degli immobili e degli impianti</t>
  </si>
  <si>
    <t xml:space="preserve">Si comprendono sia i servizi di manutenzione degli immobili e degli impianti gestiti in appalto multiservizi (attività di gestione, conduzione e manutenzione immobili e impianti, piccolo mantenimento edile, nonché le prestazioni di servizi ausiliari -servizio di portierato, servizio di pulizie e manutenzione aree verdi) sia i servizi di manutenzione e riparazione presso tutte le sedi di proprietà o a qualsiasi titolo detenuti da ARDiS
</t>
  </si>
  <si>
    <t>Lavori di manutenzione e riparazione degli immobili</t>
  </si>
  <si>
    <t xml:space="preserve">Interventi di manutenzione ordinaria sugli immobili
</t>
  </si>
  <si>
    <t>Lavori di manutenzione straordinaria, riqualificazione e messa in sicurezza degli immobili</t>
  </si>
  <si>
    <t xml:space="preserve">
 Interventi di manutenzione straordinaria, riqualificazione e messa in sicurezza degli immobili</t>
  </si>
  <si>
    <t>Incarichi per la realizzazione di investimenti</t>
  </si>
  <si>
    <t xml:space="preserve"> Incarichi relativi a progettazione dei lavori, direzione lavori, coordinatore sicurezza, collaudatore 
</t>
  </si>
  <si>
    <t>Acquisto di impianti e macchinari</t>
  </si>
  <si>
    <t xml:space="preserve">Fornitura e posa in opera di impianti e macchinari riferiti alle case dello studente in proprietà o a qualsiasi titolo detenuti da ARDiS
</t>
  </si>
  <si>
    <t xml:space="preserve">Acquisto di corsi di formazione per l'aggiornamento interno del personale e degli studenti alloggiati alle case dello studente, in materia di sicurezza 
</t>
  </si>
  <si>
    <t>Acquisto di beni di consumo e per la sicurezza case dello studente</t>
  </si>
  <si>
    <t xml:space="preserve">Acquisto di materiali e servizi per il funzionamento e la sicurezza delle case dello studente
 </t>
  </si>
  <si>
    <t>Acquisto di servizi sanitari</t>
  </si>
  <si>
    <t xml:space="preserve">Predisposizione delle misure per la tutela della salute e dell’integrità psico-fisica dei lavoratori e alla successiva attuazione delle stesse per le varie figure professionali, nel rispetto delle esigenze specifiche ARDiS - Acquisto servizio medico competente
</t>
  </si>
  <si>
    <t>Acquisto di prestazioni professionali e specialistiche nel settore Welfare</t>
  </si>
  <si>
    <t xml:space="preserve">Acquisto del servizio psicologico a sostegno degli studenti universitari 
</t>
  </si>
  <si>
    <t>Acquisto di servizi di assistenza fiscale</t>
  </si>
  <si>
    <t xml:space="preserve"> Acquisto di servizi di assistenza fiscale per gli studenti stranieri da parte dei Centri di assistenza fiscale (Caf)</t>
  </si>
  <si>
    <t>Conferimento incarico di Posizione organizzativa</t>
  </si>
  <si>
    <t xml:space="preserve"> Istituzione PO con decreto (eventuale) - Avviso di selezione - Acquisizione candidature - Valutazione curricula - Colloqui coi candidati - Decreto conferimento incarico.</t>
  </si>
  <si>
    <t>RIFERIMENTO NORMATIVO
Art. 35, c. 1,  lett. i), d.lgs. n. 33/2013</t>
  </si>
  <si>
    <t>PER CIASCUNA TIPOLOGIA DI PROCEDIMENTO</t>
  </si>
  <si>
    <t>ELENCO DEI PROCEDIMENTI AL 31.12.2025 - DIRETTORE</t>
  </si>
  <si>
    <t>POSIZIONE ORGANIZZATIVA ATTIVITA' CONTRATTUALE E AFFARI GIURIDICI
tel.  0432245737
Casella posta elettronica istituzionale alessandra.coceani@regione.fvg.it</t>
  </si>
  <si>
    <t>TAR 30 GG</t>
  </si>
  <si>
    <t>ALLEGATO I.3 DLGS 36/2023: Procedura aperta: 5 mesi      Procedura ristretta: 6 mesi   Procedura competitiva con negoziazione: 4 mesi             Procedura negoziata: 3 mesi          Affidamento diretto: 60 giorni</t>
  </si>
  <si>
    <t>POSIZIONE ORGANIZZATIVA MANUTENZIONI STRAORDINARIE  tel. 0403595410                             Casella posta elettronica istituzionale elena.morassutti@regione.fvg.it</t>
  </si>
  <si>
    <t>POSIZIONE ORGANIZZATIVA MANUTENZIONI STRAORDINARIE  tel. 0403595410                                Casella posta elettronica istituzionale elena.morassutti@regione.fvg.it</t>
  </si>
  <si>
    <t>POSIZIONE ORGANIZZATIVA MANUTENZIONI ORDINARIE                  tel. 0403595223                                      Casella posta elettronica istituzionale francesca.vendrame@regione.fvg.it</t>
  </si>
  <si>
    <t>POSIZIONE ORGANIZZATIVA MANUTENZIONI STRAORDINARIE  tel. 0403595410                                           Casella posta elettronica istituzionale elena.morassutti@regione.fvg.it                
POSIZIONE ORGANIZZATIVA MANUTENZIONI ORDINARIE                 tel. 0403595223                                  Casella posta elettronica istituzionale francesca.vendrame@regione.fvg.it</t>
  </si>
  <si>
    <t>POSIZIONE ORGANIZZATIVA MANUTENZIONI STRAORDINARIE  tel. 0403595410                                     Casella posta elettronica istituzionale elena.morassutti@regione.fvg.it</t>
  </si>
  <si>
    <t>DIRETTORE                                             tel. 0403595326                              Casella posta elettronica istituzionale direzione@regione.fvg.it</t>
  </si>
  <si>
    <t>POSIZIONE ORGANIZZATIVA MANUTENZIONI ORDINARIE                    tel. 0403595223                                     Casella posta elettronica istituzionale francesca.vendrame@regione.fvg.it</t>
  </si>
  <si>
    <t>7) PROCEDIMENTI PER I QUALI IL PROVVEDIMENTO DELL'AMMINISTRAZIONE PUO' ESSERE SOSTITUITO DA UNA DICHIARAZIONE DELL'INTERESSATO OVVERO IL PROCEDIMENTO PUO' CONCLUDERSI CON IL SILENZIO ASSENSO</t>
  </si>
  <si>
    <t>CODICE</t>
  </si>
  <si>
    <t>PRO21.0588</t>
  </si>
  <si>
    <t>PRO21.0591</t>
  </si>
  <si>
    <t>PRO21.0592</t>
  </si>
  <si>
    <t>PRO21.0593</t>
  </si>
  <si>
    <t>PRO21.0594</t>
  </si>
  <si>
    <t>PRO21.0595</t>
  </si>
  <si>
    <t>PRO21.0596</t>
  </si>
  <si>
    <t>PRO21.0597</t>
  </si>
  <si>
    <t>PRO21.0598</t>
  </si>
  <si>
    <t>PRO21.0600</t>
  </si>
  <si>
    <t>PRO21.0601</t>
  </si>
  <si>
    <t>PRO21.0602</t>
  </si>
  <si>
    <t>PRO21.0612</t>
  </si>
  <si>
    <t>PRO21.0614</t>
  </si>
  <si>
    <t>PRO21.0615</t>
  </si>
  <si>
    <t>PRO21.0616</t>
  </si>
  <si>
    <t>PRO21.0617</t>
  </si>
  <si>
    <t>PRO21.0618</t>
  </si>
  <si>
    <t>PRO21.0620</t>
  </si>
  <si>
    <t>PRO21.0621</t>
  </si>
  <si>
    <t>PRO21.0628</t>
  </si>
  <si>
    <t>PRO21.1599</t>
  </si>
  <si>
    <t>PRO25.0025</t>
  </si>
  <si>
    <t xml:space="preserve">D.P.Reg. n. 277/Pres. dd. 27/08/2004 e s.m.i.
CCRL personale non dirigente quadriennio
normativo 2002-2005, biennio economico 2004-2005
DGR. n. 265 del 07 marzo 2025 
 </t>
  </si>
  <si>
    <t xml:space="preserve"> Acquisto di corsi di formazione per l'aggiornamento interno del personale, non previsti dal catalogo regionale e ulteriori spese per la formazione degli studenti alloggiate alle case dello studente in materia di sicurezza </t>
  </si>
  <si>
    <t>Acquisto mobili, arredi e hardware</t>
  </si>
  <si>
    <t>RIFERIMENTO NORMATIVO
Art. 35, c. 1, lett. i), d.lgs. n. 33/2013</t>
  </si>
  <si>
    <t>PRO21.0247</t>
  </si>
  <si>
    <t xml:space="preserve">Concessione di finanziamenti  per il comodato gratuito dei libri di testo </t>
  </si>
  <si>
    <t>Concessione di finanziamenti alle istituzioni scolastiche del sistema scolastico regionale che attivano il servizio di comodato gratuito dei libri di testo a favore degli alunni iscritti alla scuola secondaria di primo grado e ai primi due anni della scuola secondaria di secondo grado lr 13/2018 art. 6</t>
  </si>
  <si>
    <t xml:space="preserve">95000100000 - SERVIZIO INTERVENTI PER IL DIRITTO ALLO STUDIO </t>
  </si>
  <si>
    <t>POSIZIONE ORGANIZZATIVA BENEFICI SCOLASTICI
0434231342
ardis@certregione.fvg.it</t>
  </si>
  <si>
    <t>www.ardis.fvg.it sito istituzionale ARDISS FVG. Accesso: rif. Art.5 e ss. D.Lgs. 33/2013  Art. 22 e ss L. 241/1990</t>
  </si>
  <si>
    <t>termini previsti dal bando annuale</t>
  </si>
  <si>
    <t>Ricorso giurisdizionale al TAR entro 60 gg. e ricorso al Presidente della Repubbica entro 120 gg., dalla data di pubblicazione della graduatoria definitiva</t>
  </si>
  <si>
    <t>PagoPA o Tesoreria dello Stato - Banca d'Italia IBAN</t>
  </si>
  <si>
    <t>Direttore generale Pierpaolo Olla tel. 040 359505 / 0432 245711; ardis@certregione.fvg.it</t>
  </si>
  <si>
    <t>PRO21.0358</t>
  </si>
  <si>
    <t>Dote Scuola-Concessione di contributi forfetari per l'abbattimento dei costi sostenuti per la frequenza scolastica</t>
  </si>
  <si>
    <t xml:space="preserve"> Concessione di un contributo forfettario erogato ai nuclei famigliari residenti in regione che comprendono al loro interno studenti iscritti alle scuole secondarie di secondo grado appartenenti al sistema nazionale di istruzione  lr 13/2018 art. 9</t>
  </si>
  <si>
    <t>95000100000 - SERVIZIO INTERVENTI PER IL DIRITTO ALLO STUDIO</t>
  </si>
  <si>
    <t>POSIZIONE ORGANIZZATIVA BENEFICI SCOLASTICI ardis@certregione.fvg.it</t>
  </si>
  <si>
    <t>www.ardis.fvg.it sito istituzionale ARDIS FVG. Accesso: rif. Art.5 e ss. D.Lgs. 33/2013  Art. 22 e ss L. 241/1990</t>
  </si>
  <si>
    <t>Istanza di parte,  istanza on-line predefinita senza allegati</t>
  </si>
  <si>
    <t>dirittostudioscolastico@ardis.fvg.it  ardis@certregionefvg.it                              0481386380           0432245750         0403595240    dal lunedì al giovedì dalle 9.30 alle 12.00 e dalle 14.30 alle 16.30; venerdì dalle 9.30 alle 12.00</t>
  </si>
  <si>
    <t xml:space="preserve">dirittostudioscolastico@ardis.fvg.it  ardis@certregionefvg.it                </t>
  </si>
  <si>
    <t>PRO21.0360</t>
  </si>
  <si>
    <t xml:space="preserve">Concessione contributi forfetari per abbattimento spese di alloggio </t>
  </si>
  <si>
    <t>Concessione di un contributo forfettario per l'abbattimento delle spese di alloggio in favore dei nuclei famigliari residenti in regione con studenti iscritti alle scuole secondarie di secondo grado del sistema scolastico regionale, che alloggiano in strutture accreditate per l'ospitalità degli studenti universitari lr 13/2018 art. 10bis</t>
  </si>
  <si>
    <t>Istanza di parte istanza on-line predefinita senza allegati</t>
  </si>
  <si>
    <t xml:space="preserve">0432 245750
040 3595240       dal lunedì al giovedì dalle 9.30 alle 12.00 e dalle 14.30 alle 16.30; venerdì dalle 9.30 alle 12.00      dirittostudioscolastico@ardis.fvg.it  ardis@certregionefvg.it                          </t>
  </si>
  <si>
    <t>PRO21.0361</t>
  </si>
  <si>
    <t xml:space="preserve">Concessione di contributi forfetari per l'abbattimento di iscrizione e frequenza scuole paritarie </t>
  </si>
  <si>
    <t>Contributi forfetari destinati all'abbattimento dei costi di iscrizione e frequenza a scuole paritarie primarie e secondarie di primo e secondo grado appartenenti al sistema nazionale di istruzione e sostenuti dai nuclei famigliari residenti in regione  lr 13/2018 art. 11</t>
  </si>
  <si>
    <t>POSIZIONE ORGANIZZATIVA BENEFICI SCOLASTICI</t>
  </si>
  <si>
    <t xml:space="preserve">0432 245750
040 3595240       dal lunedì al giovedì dalle 9.30 alle 12.00 e dalle 14.30 alle 16.30; venerdì dalle 9.30 alle 12.00      dirittostudioscolastico@ardis.fvg.it  ardis@certregionefvg.it                         </t>
  </si>
  <si>
    <t>PRO21.0366</t>
  </si>
  <si>
    <t xml:space="preserve">Concessione  di borse di studio per la frequenza universitaria </t>
  </si>
  <si>
    <t>Concessione di borse di studio erogate parte in denaro e parte in servizi e attribuite attraverso concorso rivolto agli studenti capaci e meritevoli carenti o privi di mezzi lr 21/2024 art 23</t>
  </si>
  <si>
    <t>POSIZIONE ORGANIZZATIVA BENEFICI UNIVERSITARI
0432245720
ardis@certregione.fvg.it</t>
  </si>
  <si>
    <t>www.ardis.fvg.it sito istituzionale ARDISFVG. Accesso: rif. Art.5 e ss. D.Lgs. 33/2013  Art. 22 e ss L. 241/1990</t>
  </si>
  <si>
    <t>https://ardiss-sol.dirittoallostudio.it/apps/V3.1/sol/public/</t>
  </si>
  <si>
    <t>Direttore generale Pierpaolo Olla  tel. 040 359505 / 0432 245711
tel. 040 3595328 / 0432 245700
email  istituzionale:ardiss@certregione.fvg.it</t>
  </si>
  <si>
    <t>Istanza di parte   istanza on-line predefinita senza allegati</t>
  </si>
  <si>
    <t>info.trieste@ardis.fvg.it                              info.udine@ardis.fvg.it</t>
  </si>
  <si>
    <t xml:space="preserve">info.trieste@ardis.fvg.it    iinfo.udine@ardis.fvg.it   0403595205   0432245772      ardis@certregione.fvg.  </t>
  </si>
  <si>
    <t>PRO21.0367</t>
  </si>
  <si>
    <t>Concessione di contributi per l'alloggio nelle sedi universitarie decentrate</t>
  </si>
  <si>
    <t>Concessione di contributi mediante concorso riservati a studenti iscritti a corsi di laurea con sede a Portogruaro, Bolzano, Verona e Conegliano dove ARDIS non gestisce residenze universitarie</t>
  </si>
  <si>
    <t>POSIZIONE ORGANIZZATIVA SERVIZI PER L'OSPITALITA' 0403595204 ardis@certregione.fvg.it</t>
  </si>
  <si>
    <t>alloggi.trieste@ardis.fvg.it                          alloggi.udine@ardis.fvg.it                                 ardis@certregione.fvg.it</t>
  </si>
  <si>
    <t>PRO21.0368</t>
  </si>
  <si>
    <t>Concessione di contributi per la mobilità internazionale</t>
  </si>
  <si>
    <t>Concessione di contributi ad integrazione della borsa di studio, riservati agli studenti in possesso dei requisiti di reddito e merito previsti dal bando, che partecipino a programmi di studio all'estero lr 21/2014 art. 26</t>
  </si>
  <si>
    <t>POSIZIONE ORGANIZZATIVA BENEFICI UNIVERSITARI
0432245720 ardis@certregione.fvg.it</t>
  </si>
  <si>
    <t>Istanza di parte      istanza on-line predefinita senza allegati</t>
  </si>
  <si>
    <t>PRO21.0369</t>
  </si>
  <si>
    <t>Concessione di contributi straordinari per la frequenza universitaria in situazioni di disagio economico</t>
  </si>
  <si>
    <t>Concessione di contributi straordinari agli studenti universitari che si trovano in situazioni di sopravvenuto disagio economico e che siano in possesso di determinati requisiti di merito, nonché agli studenti in stato di disagio economico con disabilità.   lr 21/2014 art. 26</t>
  </si>
  <si>
    <t xml:space="preserve">Istanza di parte   facsimile di istanza sul sito e allegati a supporto delle motivazioni del disagio </t>
  </si>
  <si>
    <t xml:space="preserve">alloggi.trieste@ardis.fvg.it                          alloggi.udine@ardis.fvg.it                                 ardis@certregione.fvg.it          </t>
  </si>
  <si>
    <t>PRO21.0370</t>
  </si>
  <si>
    <t>Concessione di contributi per l'abbattimento delle spese per la fruizione dei servizi di trasporto per la frequenza universitaria</t>
  </si>
  <si>
    <t>Concessione di contributi   per il trasporto  degli studenti universitari destinati all'abbattimento delle spese per l’acquisto di abbonamenti  per i servizi di trasporto pubblico su gomma, mediante applicazione di tariffa agevolata, per il tramite della società di trasporto pubblico localelr 21/2014 art. 32.</t>
  </si>
  <si>
    <t>www.ardiss.fvg.it sito istituzionale ARDIS FVG. Accesso: rif. Art.5 e ss. D.Lgs. 33/2013  Art. 22 e ss L. 241/1990</t>
  </si>
  <si>
    <t>Istanza di parte  istanza on-line predefinita senza allegati</t>
  </si>
  <si>
    <t>ardis@certregionefvg.it              0403595328 0432245700</t>
  </si>
  <si>
    <t>PRO22.0024</t>
  </si>
  <si>
    <t xml:space="preserve">Concessione di contributi per l’abbattimento dei costi di iscrizione e frequenza a master di I e di II livello </t>
  </si>
  <si>
    <t>Concessione di contributi per l’abbattimento dei costi di iscrizione e frequenza a master di I e di II livello approvati dai competenti organi accademici dell’Università degli Studi di Trieste, dell’Università degli Studi di Udine, del Conservatorio “Tartini” di Trieste, dell’Accademia di Belle Arti “G.B. Tiepolo” di Udine o a corsi di specializzazione e di perfezionamento della Scuola Internazionale Superiore di Studi Avanzati – SISSA di Trieste</t>
  </si>
  <si>
    <t>Istanza di parteistanza on-line predefinita senza allegati</t>
  </si>
  <si>
    <t>info.udine@ardis.fvg.it                 0432245720</t>
  </si>
  <si>
    <t xml:space="preserve">ardis@certregione.fvg.it                                    </t>
  </si>
  <si>
    <t>PRO23.0014</t>
  </si>
  <si>
    <t>Bonus psicologo studenti FVG</t>
  </si>
  <si>
    <t xml:space="preserve"> Misura a sostegno del supporto psicologico per gli studenti delle scuole secondarie di primo e di secondo grado per un ciclo di cinque sedute con psicologo professionista accreditato. Misura avviata in via sperimentale nell'ultimo quadrimestre del 2022 e a regime dal 2023.</t>
  </si>
  <si>
    <t>ardis@certregione.fvg.it</t>
  </si>
  <si>
    <t>PRO23.0034</t>
  </si>
  <si>
    <t xml:space="preserve">Contributi alle scuole per la fornitura di libri di testo accessibili per studenti non vedenti o con disabilità visiva </t>
  </si>
  <si>
    <t>Concessione di contributi alle Istituzioni scolastiche per la fornitura di libri di testo accessibili per studenti non vedenti o con disabilità visiva agli alunni iscritti alla scuola primaria, secondaria di primo e di secondo grado. L.R. 13/2018, art. 15 ter.</t>
  </si>
  <si>
    <t>dirittostudioscolastico@ardis.fvg.it       0481386380        0481385313</t>
  </si>
  <si>
    <t>ardis@certregione.fvg.it       04043595328</t>
  </si>
  <si>
    <r>
      <rPr>
        <sz val="11"/>
        <color theme="1"/>
        <rFont val="DecimaWE Rg"/>
      </rPr>
      <t xml:space="preserve">SEZ. BANDI DI GARE E CONTRATTI  LINK </t>
    </r>
    <r>
      <rPr>
        <u/>
        <sz val="11"/>
        <color theme="10"/>
        <rFont val="DecimaWE Rg"/>
      </rPr>
      <t xml:space="preserve">
https://www.ardis.fvg.it/contenuti.php?view=page&amp;id=101</t>
    </r>
  </si>
  <si>
    <r>
      <rPr>
        <sz val="11"/>
        <color theme="1"/>
        <rFont val="DecimaWE Rg"/>
      </rPr>
      <t xml:space="preserve">SEZ. BANDI DI GARE E CONTRATTI  LINK </t>
    </r>
    <r>
      <rPr>
        <u/>
        <sz val="11"/>
        <color theme="10"/>
        <rFont val="DecimaWE Rg"/>
      </rPr>
      <t xml:space="preserve">
https://www.ardis.fvg.it/contenuti.php?view=page&amp;id=101</t>
    </r>
    <r>
      <rPr>
        <sz val="11"/>
        <color theme="1"/>
        <rFont val="Calibri"/>
        <family val="2"/>
        <scheme val="minor"/>
      </rPr>
      <t/>
    </r>
  </si>
  <si>
    <t>POSIZIONE ORGANIZZATIVA MANUTENZIONI ORDINARIE                        tel. 0403595223                                Casella posta elettronica istituzionale francesca.vendrame@regione.fvg.it
POSIZIONE ORGANIZZATIVA ATTIVITA' CONTRATTUALE E AFFARI GIURIDICI
tel.  0432245737
Casella posta elettronica istituzionale alessandra.coceani@regione.fvg.it</t>
  </si>
  <si>
    <r>
      <rPr>
        <sz val="11"/>
        <color theme="1"/>
        <rFont val="DecimaWE Rg"/>
      </rPr>
      <t>SEZ. PERSONALE
LINK</t>
    </r>
    <r>
      <rPr>
        <u/>
        <sz val="11"/>
        <color theme="1"/>
        <rFont val="DecimaWE Rg"/>
      </rPr>
      <t xml:space="preserve">
</t>
    </r>
    <r>
      <rPr>
        <u/>
        <sz val="11"/>
        <color theme="10"/>
        <rFont val="DecimaWE Rg"/>
      </rPr>
      <t>https://www.ardis.fvg.it/contenuti.php?view=page&amp;id=81</t>
    </r>
  </si>
  <si>
    <t xml:space="preserve">ELENCO DEI PROCEDIMENTI AL 31.12.2025 - SERVIZIO INTERVENTI PER IL DIRITTO ALLO STUDIO </t>
  </si>
  <si>
    <t>bonuspsicologostudentifvg@ardis.fvg.it   04322457700</t>
  </si>
  <si>
    <t>Istanza di parte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</si>
</sst>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Calibri"/>
      <family val="2"/>
      <scheme val="minor"/>
    </font>
    <font>
      <sz val="11"/>
      <name val="DecimaWE Rg"/>
    </font>
    <font>
      <u/>
      <sz val="11"/>
      <color theme="10"/>
      <name val="Calibri"/>
      <family val="2"/>
      <scheme val="minor"/>
    </font>
    <font>
      <sz val="8"/>
      <name val="Calibri"/>
      <family val="2"/>
      <scheme val="minor"/>
    </font>
    <font>
      <b/>
      <sz val="14"/>
      <color theme="1"/>
      <name val="DecimaWE Rg"/>
    </font>
    <font>
      <sz val="11"/>
      <color theme="1"/>
      <name val="DecimaWE Rg"/>
    </font>
    <font>
      <b/>
      <sz val="11"/>
      <color indexed="8"/>
      <name val="DecimaWE Rg"/>
    </font>
    <font>
      <b/>
      <sz val="11"/>
      <color rgb="FF000000"/>
      <name val="DecimaWE Rg"/>
    </font>
    <font>
      <b/>
      <sz val="11"/>
      <color theme="1"/>
      <name val="DecimaWE Rg"/>
    </font>
    <font>
      <b/>
      <sz val="12"/>
      <color indexed="8"/>
      <name val="DecimaWE Rg"/>
    </font>
    <font>
      <b/>
      <i/>
      <sz val="11"/>
      <color indexed="8"/>
      <name val="DecimaWE Rg"/>
    </font>
    <font>
      <i/>
      <sz val="11"/>
      <color indexed="8"/>
      <name val="DecimaWE Rg"/>
    </font>
    <font>
      <b/>
      <sz val="11"/>
      <name val="DecimaWE Rg"/>
    </font>
    <font>
      <u/>
      <sz val="11"/>
      <color theme="10"/>
      <name val="DecimaWE Rg"/>
    </font>
    <font>
      <u/>
      <sz val="11"/>
      <color theme="1"/>
      <name val="DecimaWE Rg"/>
    </font>
    <font>
      <b/>
      <sz val="18"/>
      <color indexed="8"/>
      <name val="DecimaWE Rg"/>
    </font>
    <font>
      <sz val="14"/>
      <color indexed="8"/>
      <name val="DecimaWE Rg"/>
    </font>
    <font>
      <sz val="11"/>
      <color indexed="8"/>
      <name val="DecimaWE Rg"/>
    </font>
    <font>
      <b/>
      <i/>
      <sz val="11"/>
      <color rgb="FF000000"/>
      <name val="DecimaWE Rg"/>
    </font>
  </fonts>
  <fills count="5">
    <fill>
      <patternFill patternType="none"/>
    </fill>
    <fill>
      <patternFill patternType="gray125"/>
    </fill>
    <fill>
      <patternFill patternType="solid">
        <fgColor theme="0" tint="-0.249977111117893"/>
        <bgColor indexed="64"/>
      </patternFill>
    </fill>
    <fill>
      <patternFill patternType="solid">
        <fgColor theme="0" tint="-0.14999847407452621"/>
        <bgColor indexed="64"/>
      </patternFill>
    </fill>
    <fill>
      <patternFill patternType="solid">
        <fgColor theme="0"/>
        <bgColor indexed="64"/>
      </patternFill>
    </fill>
  </fills>
  <borders count="10">
    <border>
      <left/>
      <right/>
      <top/>
      <bottom/>
      <diagonal/>
    </border>
    <border>
      <left/>
      <right/>
      <top/>
      <bottom style="thin">
        <color indexed="64"/>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61">
    <xf numFmtId="0" fontId="0" fillId="0" borderId="0" xfId="0"/>
    <xf numFmtId="0" fontId="5" fillId="0" borderId="0" xfId="0" applyFont="1" applyAlignment="1">
      <alignment vertical="center" wrapText="1"/>
    </xf>
    <xf numFmtId="0" fontId="8" fillId="2" borderId="3" xfId="0" applyFont="1" applyFill="1" applyBorder="1" applyAlignment="1">
      <alignment horizontal="center" vertical="top" wrapText="1"/>
    </xf>
    <xf numFmtId="0" fontId="7" fillId="0" borderId="0" xfId="0" applyFont="1" applyAlignment="1">
      <alignment horizontal="center" wrapText="1"/>
    </xf>
    <xf numFmtId="0" fontId="5" fillId="0" borderId="0" xfId="0" applyFont="1"/>
    <xf numFmtId="0" fontId="5" fillId="0" borderId="0" xfId="0" applyFont="1" applyAlignment="1">
      <alignment wrapText="1"/>
    </xf>
    <xf numFmtId="0" fontId="7" fillId="0" borderId="3" xfId="0" applyFont="1" applyBorder="1" applyAlignment="1">
      <alignment horizontal="center" vertical="center" wrapText="1"/>
    </xf>
    <xf numFmtId="0" fontId="8" fillId="3" borderId="4" xfId="0" applyFont="1" applyFill="1" applyBorder="1" applyAlignment="1">
      <alignment horizontal="center" vertical="top"/>
    </xf>
    <xf numFmtId="0" fontId="12" fillId="3" borderId="3" xfId="0" applyFont="1" applyFill="1" applyBorder="1" applyAlignment="1">
      <alignment horizontal="left" vertical="top" wrapText="1"/>
    </xf>
    <xf numFmtId="0" fontId="12" fillId="0" borderId="0" xfId="0" applyFont="1" applyAlignment="1">
      <alignment horizontal="left" vertical="top"/>
    </xf>
    <xf numFmtId="0" fontId="12" fillId="0" borderId="0" xfId="0" applyFont="1" applyAlignment="1">
      <alignment horizontal="left" vertical="top" wrapText="1"/>
    </xf>
    <xf numFmtId="0" fontId="5" fillId="0" borderId="0" xfId="0" applyFont="1" applyAlignment="1">
      <alignment horizontal="left" vertical="top"/>
    </xf>
    <xf numFmtId="0" fontId="5" fillId="0" borderId="6" xfId="0" applyFont="1" applyBorder="1" applyAlignment="1">
      <alignment horizontal="left" vertical="top"/>
    </xf>
    <xf numFmtId="0" fontId="5" fillId="0" borderId="3" xfId="0" applyFont="1" applyBorder="1" applyAlignment="1">
      <alignment horizontal="left" vertical="top"/>
    </xf>
    <xf numFmtId="0" fontId="5" fillId="3" borderId="5" xfId="0" applyFont="1" applyFill="1" applyBorder="1" applyAlignment="1">
      <alignment vertical="top"/>
    </xf>
    <xf numFmtId="0" fontId="5" fillId="0" borderId="3" xfId="0" applyFont="1" applyBorder="1" applyAlignment="1">
      <alignment horizontal="center" vertical="top"/>
    </xf>
    <xf numFmtId="0" fontId="5" fillId="0" borderId="3" xfId="0" applyFont="1" applyBorder="1" applyAlignment="1">
      <alignment vertical="top"/>
    </xf>
    <xf numFmtId="0" fontId="5" fillId="0" borderId="3" xfId="0" applyFont="1" applyBorder="1" applyAlignment="1">
      <alignment vertical="top" wrapText="1"/>
    </xf>
    <xf numFmtId="0" fontId="1" fillId="0" borderId="3" xfId="0" applyFont="1" applyBorder="1" applyAlignment="1">
      <alignment vertical="top" wrapText="1"/>
    </xf>
    <xf numFmtId="0" fontId="13" fillId="0" borderId="3" xfId="1" applyFont="1" applyBorder="1" applyAlignment="1">
      <alignment vertical="top" wrapText="1"/>
    </xf>
    <xf numFmtId="0" fontId="5" fillId="0" borderId="0" xfId="0" applyFont="1" applyAlignment="1">
      <alignment vertical="top"/>
    </xf>
    <xf numFmtId="0" fontId="5" fillId="0" borderId="0" xfId="0" applyFont="1" applyAlignment="1">
      <alignment vertical="top" wrapText="1"/>
    </xf>
    <xf numFmtId="0" fontId="1" fillId="0" borderId="3" xfId="0" applyFont="1" applyBorder="1" applyAlignment="1">
      <alignment horizontal="center" vertical="top" wrapText="1"/>
    </xf>
    <xf numFmtId="0" fontId="1" fillId="4" borderId="3" xfId="0" applyFont="1" applyFill="1" applyBorder="1" applyAlignment="1">
      <alignment vertical="top" wrapText="1"/>
    </xf>
    <xf numFmtId="0" fontId="13" fillId="4" borderId="3" xfId="1" applyFont="1" applyFill="1" applyBorder="1" applyAlignment="1" applyProtection="1">
      <alignment vertical="top" wrapText="1"/>
    </xf>
    <xf numFmtId="0" fontId="5" fillId="0" borderId="8" xfId="0" applyFont="1" applyBorder="1" applyAlignment="1">
      <alignment horizontal="left" vertical="top"/>
    </xf>
    <xf numFmtId="0" fontId="5" fillId="0" borderId="5" xfId="0" applyFont="1" applyBorder="1" applyAlignment="1">
      <alignment horizontal="left" vertical="top"/>
    </xf>
    <xf numFmtId="0" fontId="15" fillId="0" borderId="0" xfId="0" applyFont="1" applyBorder="1"/>
    <xf numFmtId="0" fontId="9" fillId="0" borderId="0" xfId="0" applyFont="1" applyBorder="1"/>
    <xf numFmtId="0" fontId="7" fillId="0" borderId="0" xfId="0" applyFont="1" applyBorder="1" applyAlignment="1">
      <alignment horizontal="center" wrapText="1"/>
    </xf>
    <xf numFmtId="0" fontId="5" fillId="0" borderId="0" xfId="0" applyFont="1" applyBorder="1"/>
    <xf numFmtId="0" fontId="5" fillId="0" borderId="0" xfId="0" applyFont="1" applyBorder="1" applyAlignment="1">
      <alignment wrapText="1"/>
    </xf>
    <xf numFmtId="0" fontId="5" fillId="0" borderId="2" xfId="0" applyFont="1" applyBorder="1"/>
    <xf numFmtId="0" fontId="8" fillId="2" borderId="0" xfId="0" applyFont="1" applyFill="1" applyBorder="1" applyAlignment="1">
      <alignment horizontal="center" vertical="top" wrapText="1"/>
    </xf>
    <xf numFmtId="49" fontId="1" fillId="0" borderId="3" xfId="0" applyNumberFormat="1" applyFont="1" applyBorder="1" applyAlignment="1">
      <alignment vertical="top" wrapText="1"/>
    </xf>
    <xf numFmtId="0" fontId="4" fillId="0" borderId="0" xfId="0" applyFont="1" applyBorder="1" applyAlignment="1">
      <alignment vertical="center" wrapText="1"/>
    </xf>
    <xf numFmtId="0" fontId="4" fillId="0" borderId="7" xfId="0" applyFont="1" applyBorder="1" applyAlignment="1">
      <alignment vertical="center" wrapText="1"/>
    </xf>
    <xf numFmtId="0" fontId="6" fillId="0" borderId="0" xfId="0" applyFont="1" applyBorder="1" applyAlignment="1">
      <alignment vertical="center"/>
    </xf>
    <xf numFmtId="0" fontId="6" fillId="0" borderId="7" xfId="0" applyFont="1" applyBorder="1" applyAlignment="1">
      <alignment vertical="center"/>
    </xf>
    <xf numFmtId="0" fontId="5" fillId="0" borderId="0" xfId="0" applyFont="1" applyBorder="1" applyAlignment="1">
      <alignment vertical="top"/>
    </xf>
    <xf numFmtId="0" fontId="5" fillId="0" borderId="7" xfId="0" applyFont="1" applyBorder="1" applyAlignment="1">
      <alignment vertical="top"/>
    </xf>
    <xf numFmtId="0" fontId="7" fillId="0" borderId="3" xfId="0" applyFont="1" applyBorder="1" applyAlignment="1">
      <alignment horizontal="center" vertical="center" wrapText="1"/>
    </xf>
    <xf numFmtId="0" fontId="5" fillId="3" borderId="4" xfId="0" applyFont="1" applyFill="1" applyBorder="1" applyAlignment="1">
      <alignment vertical="top"/>
    </xf>
    <xf numFmtId="0" fontId="5" fillId="3" borderId="5" xfId="0" applyFont="1" applyFill="1" applyBorder="1" applyAlignment="1">
      <alignment vertical="top"/>
    </xf>
    <xf numFmtId="0" fontId="12" fillId="3" borderId="4" xfId="0" applyFont="1" applyFill="1" applyBorder="1" applyAlignment="1">
      <alignment horizontal="center" vertical="top"/>
    </xf>
    <xf numFmtId="0" fontId="12" fillId="3" borderId="5" xfId="0" applyFont="1" applyFill="1" applyBorder="1" applyAlignment="1">
      <alignment horizontal="center" vertical="top"/>
    </xf>
    <xf numFmtId="0" fontId="10" fillId="0" borderId="1" xfId="0" applyFont="1" applyBorder="1" applyAlignment="1">
      <alignment vertical="center"/>
    </xf>
    <xf numFmtId="0" fontId="11" fillId="0" borderId="1" xfId="0" applyFont="1" applyBorder="1"/>
    <xf numFmtId="0" fontId="11" fillId="0" borderId="8" xfId="0" applyFont="1" applyBorder="1"/>
    <xf numFmtId="0" fontId="9" fillId="0" borderId="1" xfId="0" applyFont="1" applyBorder="1" applyAlignment="1">
      <alignment horizontal="center"/>
    </xf>
    <xf numFmtId="0" fontId="9" fillId="0" borderId="8" xfId="0" applyFont="1" applyBorder="1" applyAlignment="1">
      <alignment horizontal="center"/>
    </xf>
    <xf numFmtId="0" fontId="0" fillId="0" borderId="0" xfId="0" applyBorder="1"/>
    <xf numFmtId="0" fontId="6" fillId="0" borderId="2" xfId="0" applyFont="1" applyBorder="1" applyAlignment="1">
      <alignment vertical="center"/>
    </xf>
    <xf numFmtId="0" fontId="16" fillId="0" borderId="0" xfId="0" applyFont="1" applyBorder="1" applyAlignment="1">
      <alignment vertical="top"/>
    </xf>
    <xf numFmtId="0" fontId="10" fillId="0" borderId="2" xfId="0" applyFont="1" applyBorder="1" applyAlignment="1">
      <alignment vertical="center"/>
    </xf>
    <xf numFmtId="0" fontId="10" fillId="0" borderId="0" xfId="0" applyFont="1" applyBorder="1" applyAlignment="1">
      <alignment vertical="center"/>
    </xf>
    <xf numFmtId="0" fontId="18" fillId="0" borderId="9" xfId="0" applyFont="1" applyBorder="1" applyAlignment="1">
      <alignment horizontal="center" vertical="center" wrapText="1"/>
    </xf>
    <xf numFmtId="0" fontId="18" fillId="0" borderId="6" xfId="0" applyFont="1" applyBorder="1" applyAlignment="1">
      <alignment horizontal="center" vertical="center" wrapText="1"/>
    </xf>
    <xf numFmtId="0" fontId="17" fillId="3" borderId="4" xfId="0" applyFont="1" applyFill="1" applyBorder="1" applyAlignment="1">
      <alignment vertical="top"/>
    </xf>
    <xf numFmtId="0" fontId="17" fillId="3" borderId="5" xfId="0" applyFont="1" applyFill="1" applyBorder="1" applyAlignment="1">
      <alignment vertical="top"/>
    </xf>
    <xf numFmtId="0" fontId="5" fillId="0" borderId="3" xfId="0" applyFont="1" applyFill="1" applyBorder="1" applyAlignment="1">
      <alignment vertical="top" wrapText="1"/>
    </xf>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www.ardis.fvg.it/contenuti.php?view=page&amp;id=101" TargetMode="External"/><Relationship Id="rId18" Type="http://schemas.openxmlformats.org/officeDocument/2006/relationships/hyperlink" Target="https://www.ardis.fvg.it/contenuti.php?view=page&amp;id=101" TargetMode="External"/><Relationship Id="rId26" Type="http://schemas.openxmlformats.org/officeDocument/2006/relationships/hyperlink" Target="https://www.ardis.fvg.it/contenuti.php?view=page&amp;id=101" TargetMode="External"/><Relationship Id="rId39" Type="http://schemas.openxmlformats.org/officeDocument/2006/relationships/hyperlink" Target="https://www.ardis.fvg.it/contenuti.php?view=page&amp;id=101" TargetMode="External"/><Relationship Id="rId21" Type="http://schemas.openxmlformats.org/officeDocument/2006/relationships/hyperlink" Target="https://www.ardis.fvg.it/contenuti.php?view=page&amp;id=101" TargetMode="External"/><Relationship Id="rId34" Type="http://schemas.openxmlformats.org/officeDocument/2006/relationships/hyperlink" Target="https://www.ardis.fvg.it/contenuti.php?view=page&amp;id=101" TargetMode="External"/><Relationship Id="rId42" Type="http://schemas.openxmlformats.org/officeDocument/2006/relationships/hyperlink" Target="https://www.ardis.fvg.it/contenuti.php?view=page&amp;id=101" TargetMode="External"/><Relationship Id="rId47" Type="http://schemas.openxmlformats.org/officeDocument/2006/relationships/printerSettings" Target="../printerSettings/printerSettings1.bin"/><Relationship Id="rId7" Type="http://schemas.openxmlformats.org/officeDocument/2006/relationships/hyperlink" Target="https://www.ardis.fvg.it/contenuti.php?view=page&amp;id=101" TargetMode="External"/><Relationship Id="rId2" Type="http://schemas.openxmlformats.org/officeDocument/2006/relationships/hyperlink" Target="https://www.ardis.fvg.it/contenuti.php?view=page&amp;id=101" TargetMode="External"/><Relationship Id="rId16" Type="http://schemas.openxmlformats.org/officeDocument/2006/relationships/hyperlink" Target="https://www.ardis.fvg.it/contenuti.php?view=page&amp;id=101" TargetMode="External"/><Relationship Id="rId29" Type="http://schemas.openxmlformats.org/officeDocument/2006/relationships/hyperlink" Target="https://www.ardis.fvg.it/contenuti.php?view=page&amp;id=101" TargetMode="External"/><Relationship Id="rId1" Type="http://schemas.openxmlformats.org/officeDocument/2006/relationships/hyperlink" Target="https://www.ardis.fvg.it/contenuti.php?view=page&amp;id=101" TargetMode="External"/><Relationship Id="rId6" Type="http://schemas.openxmlformats.org/officeDocument/2006/relationships/hyperlink" Target="https://www.ardis.fvg.it/contenuti.php?view=page&amp;id=101" TargetMode="External"/><Relationship Id="rId11" Type="http://schemas.openxmlformats.org/officeDocument/2006/relationships/hyperlink" Target="https://www.ardis.fvg.it/contenuti.php?view=page&amp;id=101" TargetMode="External"/><Relationship Id="rId24" Type="http://schemas.openxmlformats.org/officeDocument/2006/relationships/hyperlink" Target="https://www.ardis.fvg.it/contenuti.php?view=page&amp;id=101" TargetMode="External"/><Relationship Id="rId32" Type="http://schemas.openxmlformats.org/officeDocument/2006/relationships/hyperlink" Target="https://www.ardis.fvg.it/contenuti.php?view=page&amp;id=101" TargetMode="External"/><Relationship Id="rId37" Type="http://schemas.openxmlformats.org/officeDocument/2006/relationships/hyperlink" Target="https://www.ardis.fvg.it/contenuti.php?view=page&amp;id=101" TargetMode="External"/><Relationship Id="rId40" Type="http://schemas.openxmlformats.org/officeDocument/2006/relationships/hyperlink" Target="https://www.ardis.fvg.it/contenuti.php?view=page&amp;id=101" TargetMode="External"/><Relationship Id="rId45" Type="http://schemas.openxmlformats.org/officeDocument/2006/relationships/hyperlink" Target="https://www.ardis.fvg.it/contenuti.php?view=page&amp;id=81" TargetMode="External"/><Relationship Id="rId5" Type="http://schemas.openxmlformats.org/officeDocument/2006/relationships/hyperlink" Target="https://www.ardis.fvg.it/contenuti.php?view=page&amp;id=101" TargetMode="External"/><Relationship Id="rId15" Type="http://schemas.openxmlformats.org/officeDocument/2006/relationships/hyperlink" Target="https://www.ardis.fvg.it/contenuti.php?view=page&amp;id=101" TargetMode="External"/><Relationship Id="rId23" Type="http://schemas.openxmlformats.org/officeDocument/2006/relationships/hyperlink" Target="https://www.ardis.fvg.it/contenuti.php?view=page&amp;id=101" TargetMode="External"/><Relationship Id="rId28" Type="http://schemas.openxmlformats.org/officeDocument/2006/relationships/hyperlink" Target="https://www.ardis.fvg.it/contenuti.php?view=page&amp;id=101" TargetMode="External"/><Relationship Id="rId36" Type="http://schemas.openxmlformats.org/officeDocument/2006/relationships/hyperlink" Target="https://www.ardis.fvg.it/contenuti.php?view=page&amp;id=101" TargetMode="External"/><Relationship Id="rId10" Type="http://schemas.openxmlformats.org/officeDocument/2006/relationships/hyperlink" Target="https://www.ardis.fvg.it/contenuti.php?view=page&amp;id=101" TargetMode="External"/><Relationship Id="rId19" Type="http://schemas.openxmlformats.org/officeDocument/2006/relationships/hyperlink" Target="https://www.ardis.fvg.it/contenuti.php?view=page&amp;id=101" TargetMode="External"/><Relationship Id="rId31" Type="http://schemas.openxmlformats.org/officeDocument/2006/relationships/hyperlink" Target="https://www.ardis.fvg.it/contenuti.php?view=page&amp;id=101" TargetMode="External"/><Relationship Id="rId44" Type="http://schemas.openxmlformats.org/officeDocument/2006/relationships/hyperlink" Target="https://www.ardis.fvg.it/contenuti.php?view=page&amp;id=101" TargetMode="External"/><Relationship Id="rId4" Type="http://schemas.openxmlformats.org/officeDocument/2006/relationships/hyperlink" Target="https://www.ardis.fvg.it/contenuti.php?view=page&amp;id=101" TargetMode="External"/><Relationship Id="rId9" Type="http://schemas.openxmlformats.org/officeDocument/2006/relationships/hyperlink" Target="https://www.ardis.fvg.it/contenuti.php?view=page&amp;id=101" TargetMode="External"/><Relationship Id="rId14" Type="http://schemas.openxmlformats.org/officeDocument/2006/relationships/hyperlink" Target="https://www.ardis.fvg.it/contenuti.php?view=page&amp;id=101" TargetMode="External"/><Relationship Id="rId22" Type="http://schemas.openxmlformats.org/officeDocument/2006/relationships/hyperlink" Target="https://www.ardis.fvg.it/contenuti.php?view=page&amp;id=101" TargetMode="External"/><Relationship Id="rId27" Type="http://schemas.openxmlformats.org/officeDocument/2006/relationships/hyperlink" Target="https://www.ardis.fvg.it/contenuti.php?view=page&amp;id=101" TargetMode="External"/><Relationship Id="rId30" Type="http://schemas.openxmlformats.org/officeDocument/2006/relationships/hyperlink" Target="https://www.ardis.fvg.it/contenuti.php?view=page&amp;id=101" TargetMode="External"/><Relationship Id="rId35" Type="http://schemas.openxmlformats.org/officeDocument/2006/relationships/hyperlink" Target="https://www.ardis.fvg.it/contenuti.php?view=page&amp;id=101" TargetMode="External"/><Relationship Id="rId43" Type="http://schemas.openxmlformats.org/officeDocument/2006/relationships/hyperlink" Target="https://www.ardis.fvg.it/contenuti.php?view=page&amp;id=101" TargetMode="External"/><Relationship Id="rId8" Type="http://schemas.openxmlformats.org/officeDocument/2006/relationships/hyperlink" Target="https://www.ardis.fvg.it/contenuti.php?view=page&amp;id=101" TargetMode="External"/><Relationship Id="rId3" Type="http://schemas.openxmlformats.org/officeDocument/2006/relationships/hyperlink" Target="https://www.ardis.fvg.it/contenuti.php?view=page&amp;id=101" TargetMode="External"/><Relationship Id="rId12" Type="http://schemas.openxmlformats.org/officeDocument/2006/relationships/hyperlink" Target="https://www.ardis.fvg.it/contenuti.php?view=page&amp;id=101" TargetMode="External"/><Relationship Id="rId17" Type="http://schemas.openxmlformats.org/officeDocument/2006/relationships/hyperlink" Target="https://www.ardis.fvg.it/contenuti.php?view=page&amp;id=101" TargetMode="External"/><Relationship Id="rId25" Type="http://schemas.openxmlformats.org/officeDocument/2006/relationships/hyperlink" Target="https://www.ardis.fvg.it/contenuti.php?view=page&amp;id=101" TargetMode="External"/><Relationship Id="rId33" Type="http://schemas.openxmlformats.org/officeDocument/2006/relationships/hyperlink" Target="https://www.ardis.fvg.it/contenuti.php?view=page&amp;id=101" TargetMode="External"/><Relationship Id="rId38" Type="http://schemas.openxmlformats.org/officeDocument/2006/relationships/hyperlink" Target="https://www.ardis.fvg.it/contenuti.php?view=page&amp;id=101" TargetMode="External"/><Relationship Id="rId46" Type="http://schemas.openxmlformats.org/officeDocument/2006/relationships/hyperlink" Target="https://www.ardis.fvg.it/contenuti.php?view=page&amp;id=81" TargetMode="External"/><Relationship Id="rId20" Type="http://schemas.openxmlformats.org/officeDocument/2006/relationships/hyperlink" Target="https://www.ardis.fvg.it/contenuti.php?view=page&amp;id=101" TargetMode="External"/><Relationship Id="rId41" Type="http://schemas.openxmlformats.org/officeDocument/2006/relationships/hyperlink" Target="https://www.ardis.fvg.it/contenuti.php?view=page&amp;id=101" TargetMode="External"/></Relationships>
</file>

<file path=xl/worksheets/_rels/sheet2.xml.rels><?xml version="1.0" encoding="UTF-8" standalone="yes"?>
<Relationships xmlns="http://schemas.openxmlformats.org/package/2006/relationships"><Relationship Id="rId8" Type="http://schemas.openxmlformats.org/officeDocument/2006/relationships/hyperlink" Target="mailto:ardis@certregione.fvg.it" TargetMode="External"/><Relationship Id="rId13" Type="http://schemas.openxmlformats.org/officeDocument/2006/relationships/hyperlink" Target="mailto:ardis@certregionefvg.it%20%20%20%20%20%20%20%20%20%20%20%20%20%200403595328%200432245700" TargetMode="External"/><Relationship Id="rId3" Type="http://schemas.openxmlformats.org/officeDocument/2006/relationships/hyperlink" Target="https://ardiss-sol.dirittoallostudio.it/apps/V3.1/sol/public/" TargetMode="External"/><Relationship Id="rId7" Type="http://schemas.openxmlformats.org/officeDocument/2006/relationships/hyperlink" Target="mailto:info.udine@ardis.fvg.it%20%20%20%20%20%20%20%20%20%20%20%20%20%20%20%20%200432245720" TargetMode="External"/><Relationship Id="rId12" Type="http://schemas.openxmlformats.org/officeDocument/2006/relationships/hyperlink" Target="mailto:ardis@certregione.fvg.it%20%20%20%20%20%20%2004043595328" TargetMode="External"/><Relationship Id="rId2" Type="http://schemas.openxmlformats.org/officeDocument/2006/relationships/hyperlink" Target="https://ardiss-sol.dirittoallostudio.it/apps/V3.1/sol/public/" TargetMode="External"/><Relationship Id="rId1" Type="http://schemas.openxmlformats.org/officeDocument/2006/relationships/hyperlink" Target="https://ardiss-sol.dirittoallostudio.it/apps/V3.1/sol/public/" TargetMode="External"/><Relationship Id="rId6" Type="http://schemas.openxmlformats.org/officeDocument/2006/relationships/hyperlink" Target="https://ardiss-sol.dirittoallostudio.it/apps/V3.1/sol/public/" TargetMode="External"/><Relationship Id="rId11" Type="http://schemas.openxmlformats.org/officeDocument/2006/relationships/hyperlink" Target="mailto:dirittostudioscolastico@ardis.fvg.it%20%20%20%20%20%20%200481386380%20%20%20%20%20%20%20%200481385313" TargetMode="External"/><Relationship Id="rId5" Type="http://schemas.openxmlformats.org/officeDocument/2006/relationships/hyperlink" Target="https://ardiss-sol.dirittoallostudio.it/apps/V3.1/sol/public/" TargetMode="External"/><Relationship Id="rId10" Type="http://schemas.openxmlformats.org/officeDocument/2006/relationships/hyperlink" Target="mailto:ardis@certregione.fvg.it" TargetMode="External"/><Relationship Id="rId4" Type="http://schemas.openxmlformats.org/officeDocument/2006/relationships/hyperlink" Target="https://ardiss-sol.dirittoallostudio.it/apps/V3.1/sol/public/" TargetMode="External"/><Relationship Id="rId9" Type="http://schemas.openxmlformats.org/officeDocument/2006/relationships/hyperlink" Target="mailto:bonuspsicologostudentifvg@ardis.fvg.it%20%20%200432245770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X28"/>
  <sheetViews>
    <sheetView topLeftCell="C24" zoomScaleNormal="100" workbookViewId="0">
      <selection activeCell="O28" sqref="O28"/>
    </sheetView>
  </sheetViews>
  <sheetFormatPr defaultColWidth="32.140625" defaultRowHeight="15" x14ac:dyDescent="0.25"/>
  <cols>
    <col min="1" max="1" width="15.85546875" style="4" customWidth="1"/>
    <col min="2" max="2" width="21.85546875" style="4" customWidth="1"/>
    <col min="3" max="3" width="32.28515625" style="4" customWidth="1"/>
    <col min="4" max="4" width="32.140625" style="4"/>
    <col min="5" max="5" width="36.140625" style="4" customWidth="1"/>
    <col min="6" max="8" width="32.140625" style="4"/>
    <col min="9" max="9" width="34.5703125" style="4" customWidth="1"/>
    <col min="10" max="12" width="32.140625" style="4"/>
    <col min="13" max="13" width="54.5703125" style="4" customWidth="1"/>
    <col min="14" max="16384" width="32.140625" style="4"/>
  </cols>
  <sheetData>
    <row r="1" spans="1:50" s="1" customFormat="1" ht="18.75" customHeight="1" x14ac:dyDescent="0.25">
      <c r="A1" s="35" t="s">
        <v>77</v>
      </c>
      <c r="B1" s="35"/>
      <c r="C1" s="36"/>
    </row>
    <row r="2" spans="1:50" ht="23.25" customHeight="1" x14ac:dyDescent="0.25">
      <c r="A2" s="39"/>
      <c r="B2" s="39"/>
      <c r="C2" s="40"/>
      <c r="D2" s="37" t="s">
        <v>0</v>
      </c>
      <c r="E2" s="37"/>
      <c r="F2" s="37"/>
      <c r="G2" s="37"/>
      <c r="H2" s="37"/>
      <c r="I2" s="37"/>
      <c r="J2" s="37"/>
      <c r="K2" s="37"/>
      <c r="L2" s="37"/>
      <c r="M2" s="37"/>
      <c r="N2" s="38"/>
      <c r="O2" s="41" t="s">
        <v>1</v>
      </c>
      <c r="P2" s="41"/>
      <c r="Q2" s="2" t="s">
        <v>2</v>
      </c>
      <c r="R2" s="3"/>
      <c r="T2" s="5"/>
    </row>
    <row r="3" spans="1:50" ht="16.5" x14ac:dyDescent="0.3">
      <c r="A3" s="49"/>
      <c r="B3" s="49"/>
      <c r="C3" s="50"/>
      <c r="D3" s="46" t="s">
        <v>76</v>
      </c>
      <c r="E3" s="47"/>
      <c r="F3" s="47"/>
      <c r="G3" s="47"/>
      <c r="H3" s="47"/>
      <c r="I3" s="47"/>
      <c r="J3" s="47"/>
      <c r="K3" s="47"/>
      <c r="L3" s="47"/>
      <c r="M3" s="47"/>
      <c r="N3" s="48"/>
      <c r="O3" s="6"/>
      <c r="P3" s="6"/>
      <c r="Q3" s="2"/>
      <c r="R3" s="3"/>
      <c r="T3" s="5"/>
    </row>
    <row r="4" spans="1:50" s="13" customFormat="1" ht="190.5" customHeight="1" x14ac:dyDescent="0.25">
      <c r="A4" s="42" t="s">
        <v>3</v>
      </c>
      <c r="B4" s="7" t="s">
        <v>89</v>
      </c>
      <c r="C4" s="44" t="s">
        <v>4</v>
      </c>
      <c r="D4" s="8" t="s">
        <v>5</v>
      </c>
      <c r="E4" s="8" t="s">
        <v>6</v>
      </c>
      <c r="F4" s="8" t="s">
        <v>7</v>
      </c>
      <c r="G4" s="8" t="s">
        <v>8</v>
      </c>
      <c r="H4" s="8" t="s">
        <v>9</v>
      </c>
      <c r="I4" s="8" t="s">
        <v>10</v>
      </c>
      <c r="J4" s="8" t="s">
        <v>88</v>
      </c>
      <c r="K4" s="8" t="s">
        <v>11</v>
      </c>
      <c r="L4" s="8" t="s">
        <v>12</v>
      </c>
      <c r="M4" s="8" t="s">
        <v>13</v>
      </c>
      <c r="N4" s="8" t="s">
        <v>14</v>
      </c>
      <c r="O4" s="8" t="s">
        <v>15</v>
      </c>
      <c r="P4" s="8" t="s">
        <v>16</v>
      </c>
      <c r="Q4" s="8" t="s">
        <v>17</v>
      </c>
      <c r="R4" s="9"/>
      <c r="S4" s="9"/>
      <c r="T4" s="10"/>
      <c r="U4" s="11"/>
      <c r="V4" s="9"/>
      <c r="W4" s="9"/>
      <c r="X4" s="9"/>
      <c r="Y4" s="10"/>
      <c r="Z4" s="10"/>
      <c r="AA4" s="10"/>
      <c r="AB4" s="9"/>
      <c r="AC4" s="9"/>
      <c r="AD4" s="9"/>
      <c r="AE4" s="9"/>
      <c r="AF4" s="10"/>
      <c r="AG4" s="10"/>
      <c r="AH4" s="10"/>
      <c r="AI4" s="9"/>
      <c r="AJ4" s="9"/>
      <c r="AK4" s="9"/>
      <c r="AL4" s="9"/>
      <c r="AM4" s="9"/>
      <c r="AN4" s="9"/>
      <c r="AO4" s="9"/>
      <c r="AP4" s="11"/>
      <c r="AQ4" s="11"/>
      <c r="AR4" s="11"/>
      <c r="AS4" s="11"/>
      <c r="AT4" s="11"/>
      <c r="AU4" s="11"/>
      <c r="AV4" s="11"/>
      <c r="AW4" s="11"/>
      <c r="AX4" s="12"/>
    </row>
    <row r="5" spans="1:50" s="13" customFormat="1" ht="60" x14ac:dyDescent="0.25">
      <c r="A5" s="43"/>
      <c r="B5" s="14"/>
      <c r="C5" s="45"/>
      <c r="D5" s="8" t="s">
        <v>18</v>
      </c>
      <c r="E5" s="8" t="s">
        <v>19</v>
      </c>
      <c r="F5" s="8" t="s">
        <v>20</v>
      </c>
      <c r="G5" s="8" t="s">
        <v>20</v>
      </c>
      <c r="H5" s="8" t="s">
        <v>21</v>
      </c>
      <c r="I5" s="8" t="s">
        <v>22</v>
      </c>
      <c r="J5" s="8" t="s">
        <v>23</v>
      </c>
      <c r="K5" s="8" t="s">
        <v>24</v>
      </c>
      <c r="L5" s="8" t="s">
        <v>75</v>
      </c>
      <c r="M5" s="8" t="s">
        <v>25</v>
      </c>
      <c r="N5" s="8" t="s">
        <v>26</v>
      </c>
      <c r="O5" s="8" t="s">
        <v>27</v>
      </c>
      <c r="P5" s="8" t="s">
        <v>28</v>
      </c>
      <c r="Q5" s="8" t="s">
        <v>29</v>
      </c>
      <c r="R5" s="9"/>
      <c r="S5" s="9"/>
      <c r="T5" s="10"/>
      <c r="U5" s="11"/>
      <c r="V5" s="9"/>
      <c r="W5" s="9"/>
      <c r="X5" s="9"/>
      <c r="Y5" s="10"/>
      <c r="Z5" s="10"/>
      <c r="AA5" s="10"/>
      <c r="AB5" s="9"/>
      <c r="AC5" s="9"/>
      <c r="AD5" s="9"/>
      <c r="AE5" s="9"/>
      <c r="AF5" s="10"/>
      <c r="AG5" s="10"/>
      <c r="AH5" s="10"/>
      <c r="AI5" s="9"/>
      <c r="AJ5" s="9"/>
      <c r="AK5" s="9"/>
      <c r="AL5" s="9"/>
      <c r="AM5" s="9"/>
      <c r="AN5" s="9"/>
      <c r="AO5" s="9"/>
      <c r="AP5" s="11"/>
      <c r="AQ5" s="11"/>
      <c r="AR5" s="11"/>
      <c r="AS5" s="11"/>
      <c r="AT5" s="11"/>
      <c r="AU5" s="11"/>
      <c r="AV5" s="11"/>
      <c r="AW5" s="11"/>
      <c r="AX5" s="12"/>
    </row>
    <row r="6" spans="1:50" s="20" customFormat="1" ht="120" x14ac:dyDescent="0.25">
      <c r="A6" s="15">
        <v>1</v>
      </c>
      <c r="B6" s="16" t="s">
        <v>90</v>
      </c>
      <c r="C6" s="17" t="s">
        <v>30</v>
      </c>
      <c r="D6" s="17" t="s">
        <v>31</v>
      </c>
      <c r="E6" s="17" t="s">
        <v>32</v>
      </c>
      <c r="F6" s="18" t="s">
        <v>78</v>
      </c>
      <c r="G6" s="17"/>
      <c r="H6" s="19" t="s">
        <v>192</v>
      </c>
      <c r="I6" s="17" t="s">
        <v>80</v>
      </c>
      <c r="J6" s="17"/>
      <c r="K6" s="17" t="s">
        <v>79</v>
      </c>
      <c r="L6" s="19" t="s">
        <v>192</v>
      </c>
      <c r="M6" s="17"/>
      <c r="N6" s="18" t="s">
        <v>86</v>
      </c>
      <c r="O6" s="16" t="s">
        <v>33</v>
      </c>
      <c r="P6" s="17"/>
      <c r="Q6" s="17"/>
      <c r="T6" s="21"/>
    </row>
    <row r="7" spans="1:50" s="20" customFormat="1" ht="120" x14ac:dyDescent="0.25">
      <c r="A7" s="15">
        <f>1+1</f>
        <v>2</v>
      </c>
      <c r="B7" s="16" t="s">
        <v>91</v>
      </c>
      <c r="C7" s="17" t="s">
        <v>34</v>
      </c>
      <c r="D7" s="17" t="s">
        <v>114</v>
      </c>
      <c r="E7" s="17" t="s">
        <v>32</v>
      </c>
      <c r="F7" s="18" t="s">
        <v>78</v>
      </c>
      <c r="G7" s="17"/>
      <c r="H7" s="19" t="s">
        <v>192</v>
      </c>
      <c r="I7" s="17" t="s">
        <v>80</v>
      </c>
      <c r="J7" s="17"/>
      <c r="K7" s="17" t="s">
        <v>79</v>
      </c>
      <c r="L7" s="19" t="s">
        <v>192</v>
      </c>
      <c r="M7" s="17"/>
      <c r="N7" s="18" t="s">
        <v>86</v>
      </c>
      <c r="O7" s="16" t="s">
        <v>33</v>
      </c>
      <c r="P7" s="17"/>
      <c r="Q7" s="17"/>
      <c r="T7" s="21"/>
    </row>
    <row r="8" spans="1:50" s="20" customFormat="1" ht="120" x14ac:dyDescent="0.25">
      <c r="A8" s="15">
        <f>A7+1</f>
        <v>3</v>
      </c>
      <c r="B8" s="16" t="s">
        <v>92</v>
      </c>
      <c r="C8" s="17" t="s">
        <v>35</v>
      </c>
      <c r="D8" s="17" t="s">
        <v>36</v>
      </c>
      <c r="E8" s="17" t="s">
        <v>32</v>
      </c>
      <c r="F8" s="18" t="s">
        <v>78</v>
      </c>
      <c r="G8" s="17"/>
      <c r="H8" s="19" t="s">
        <v>193</v>
      </c>
      <c r="I8" s="17" t="s">
        <v>80</v>
      </c>
      <c r="J8" s="17"/>
      <c r="K8" s="17" t="s">
        <v>79</v>
      </c>
      <c r="L8" s="19" t="s">
        <v>193</v>
      </c>
      <c r="M8" s="17"/>
      <c r="N8" s="18" t="s">
        <v>86</v>
      </c>
      <c r="O8" s="16" t="s">
        <v>33</v>
      </c>
      <c r="P8" s="17"/>
      <c r="Q8" s="17"/>
      <c r="T8" s="21"/>
    </row>
    <row r="9" spans="1:50" s="20" customFormat="1" ht="120" x14ac:dyDescent="0.25">
      <c r="A9" s="15">
        <f t="shared" ref="A9:A27" si="0">A8+1</f>
        <v>4</v>
      </c>
      <c r="B9" s="16" t="s">
        <v>93</v>
      </c>
      <c r="C9" s="17" t="s">
        <v>37</v>
      </c>
      <c r="D9" s="17" t="s">
        <v>38</v>
      </c>
      <c r="E9" s="17" t="s">
        <v>32</v>
      </c>
      <c r="F9" s="18" t="s">
        <v>78</v>
      </c>
      <c r="G9" s="17"/>
      <c r="H9" s="19" t="s">
        <v>193</v>
      </c>
      <c r="I9" s="17" t="s">
        <v>80</v>
      </c>
      <c r="J9" s="17"/>
      <c r="K9" s="17" t="s">
        <v>79</v>
      </c>
      <c r="L9" s="19" t="s">
        <v>193</v>
      </c>
      <c r="M9" s="17"/>
      <c r="N9" s="18" t="s">
        <v>86</v>
      </c>
      <c r="O9" s="16" t="s">
        <v>33</v>
      </c>
      <c r="P9" s="17"/>
      <c r="Q9" s="17"/>
      <c r="T9" s="21"/>
    </row>
    <row r="10" spans="1:50" s="20" customFormat="1" ht="120" x14ac:dyDescent="0.25">
      <c r="A10" s="15">
        <f t="shared" si="0"/>
        <v>5</v>
      </c>
      <c r="B10" s="16" t="s">
        <v>94</v>
      </c>
      <c r="C10" s="17" t="s">
        <v>39</v>
      </c>
      <c r="D10" s="17" t="s">
        <v>40</v>
      </c>
      <c r="E10" s="17" t="s">
        <v>32</v>
      </c>
      <c r="F10" s="18" t="s">
        <v>78</v>
      </c>
      <c r="G10" s="17"/>
      <c r="H10" s="19" t="s">
        <v>193</v>
      </c>
      <c r="I10" s="17" t="s">
        <v>80</v>
      </c>
      <c r="J10" s="17"/>
      <c r="K10" s="17" t="s">
        <v>79</v>
      </c>
      <c r="L10" s="19" t="s">
        <v>193</v>
      </c>
      <c r="M10" s="17"/>
      <c r="N10" s="18" t="s">
        <v>86</v>
      </c>
      <c r="O10" s="16" t="s">
        <v>33</v>
      </c>
      <c r="P10" s="17"/>
      <c r="Q10" s="17"/>
      <c r="T10" s="21"/>
    </row>
    <row r="11" spans="1:50" s="20" customFormat="1" ht="120" x14ac:dyDescent="0.25">
      <c r="A11" s="15">
        <f t="shared" si="0"/>
        <v>6</v>
      </c>
      <c r="B11" s="16" t="s">
        <v>95</v>
      </c>
      <c r="C11" s="17" t="s">
        <v>41</v>
      </c>
      <c r="D11" s="17" t="s">
        <v>42</v>
      </c>
      <c r="E11" s="17" t="s">
        <v>32</v>
      </c>
      <c r="F11" s="18" t="s">
        <v>78</v>
      </c>
      <c r="G11" s="17"/>
      <c r="H11" s="19" t="s">
        <v>193</v>
      </c>
      <c r="I11" s="17" t="s">
        <v>80</v>
      </c>
      <c r="J11" s="17"/>
      <c r="K11" s="17" t="s">
        <v>79</v>
      </c>
      <c r="L11" s="19" t="s">
        <v>193</v>
      </c>
      <c r="M11" s="17"/>
      <c r="N11" s="18" t="s">
        <v>86</v>
      </c>
      <c r="O11" s="16" t="s">
        <v>33</v>
      </c>
      <c r="P11" s="17"/>
      <c r="Q11" s="17"/>
      <c r="T11" s="21"/>
    </row>
    <row r="12" spans="1:50" s="20" customFormat="1" ht="120" x14ac:dyDescent="0.25">
      <c r="A12" s="15">
        <f t="shared" si="0"/>
        <v>7</v>
      </c>
      <c r="B12" s="16" t="s">
        <v>96</v>
      </c>
      <c r="C12" s="17" t="s">
        <v>43</v>
      </c>
      <c r="D12" s="17" t="s">
        <v>44</v>
      </c>
      <c r="E12" s="17" t="s">
        <v>32</v>
      </c>
      <c r="F12" s="18" t="s">
        <v>78</v>
      </c>
      <c r="G12" s="17"/>
      <c r="H12" s="19" t="s">
        <v>193</v>
      </c>
      <c r="I12" s="17" t="s">
        <v>80</v>
      </c>
      <c r="J12" s="17"/>
      <c r="K12" s="17" t="s">
        <v>79</v>
      </c>
      <c r="L12" s="19" t="s">
        <v>193</v>
      </c>
      <c r="M12" s="17"/>
      <c r="N12" s="18" t="s">
        <v>86</v>
      </c>
      <c r="O12" s="16" t="s">
        <v>33</v>
      </c>
      <c r="P12" s="17"/>
      <c r="Q12" s="17"/>
      <c r="T12" s="21"/>
    </row>
    <row r="13" spans="1:50" s="20" customFormat="1" ht="120" x14ac:dyDescent="0.25">
      <c r="A13" s="15">
        <f t="shared" si="0"/>
        <v>8</v>
      </c>
      <c r="B13" s="16" t="s">
        <v>97</v>
      </c>
      <c r="C13" s="17" t="s">
        <v>45</v>
      </c>
      <c r="D13" s="17" t="s">
        <v>46</v>
      </c>
      <c r="E13" s="17" t="s">
        <v>32</v>
      </c>
      <c r="F13" s="18" t="s">
        <v>78</v>
      </c>
      <c r="G13" s="17"/>
      <c r="H13" s="19" t="s">
        <v>193</v>
      </c>
      <c r="I13" s="17" t="s">
        <v>80</v>
      </c>
      <c r="J13" s="17"/>
      <c r="K13" s="17" t="s">
        <v>79</v>
      </c>
      <c r="L13" s="19" t="s">
        <v>193</v>
      </c>
      <c r="M13" s="17"/>
      <c r="N13" s="18" t="s">
        <v>86</v>
      </c>
      <c r="O13" s="16" t="s">
        <v>33</v>
      </c>
      <c r="P13" s="17"/>
      <c r="Q13" s="17"/>
      <c r="T13" s="21"/>
    </row>
    <row r="14" spans="1:50" s="20" customFormat="1" ht="120" x14ac:dyDescent="0.25">
      <c r="A14" s="15">
        <f t="shared" si="0"/>
        <v>9</v>
      </c>
      <c r="B14" s="16" t="s">
        <v>98</v>
      </c>
      <c r="C14" s="17" t="s">
        <v>47</v>
      </c>
      <c r="D14" s="17" t="s">
        <v>48</v>
      </c>
      <c r="E14" s="17" t="s">
        <v>32</v>
      </c>
      <c r="F14" s="18" t="s">
        <v>78</v>
      </c>
      <c r="G14" s="17"/>
      <c r="H14" s="19" t="s">
        <v>193</v>
      </c>
      <c r="I14" s="17" t="s">
        <v>80</v>
      </c>
      <c r="J14" s="17"/>
      <c r="K14" s="17" t="s">
        <v>79</v>
      </c>
      <c r="L14" s="19" t="s">
        <v>193</v>
      </c>
      <c r="M14" s="17"/>
      <c r="N14" s="18" t="s">
        <v>86</v>
      </c>
      <c r="O14" s="16" t="s">
        <v>33</v>
      </c>
      <c r="P14" s="17"/>
      <c r="Q14" s="17"/>
      <c r="T14" s="21"/>
    </row>
    <row r="15" spans="1:50" s="20" customFormat="1" ht="120" x14ac:dyDescent="0.25">
      <c r="A15" s="15">
        <f t="shared" si="0"/>
        <v>10</v>
      </c>
      <c r="B15" s="16" t="s">
        <v>99</v>
      </c>
      <c r="C15" s="17" t="s">
        <v>115</v>
      </c>
      <c r="D15" s="17" t="s">
        <v>49</v>
      </c>
      <c r="E15" s="17" t="s">
        <v>32</v>
      </c>
      <c r="F15" s="18" t="s">
        <v>78</v>
      </c>
      <c r="G15" s="17"/>
      <c r="H15" s="19" t="s">
        <v>193</v>
      </c>
      <c r="I15" s="17" t="s">
        <v>80</v>
      </c>
      <c r="J15" s="17"/>
      <c r="K15" s="17" t="s">
        <v>79</v>
      </c>
      <c r="L15" s="19" t="s">
        <v>193</v>
      </c>
      <c r="M15" s="17"/>
      <c r="N15" s="18" t="s">
        <v>86</v>
      </c>
      <c r="O15" s="16" t="s">
        <v>33</v>
      </c>
      <c r="P15" s="17"/>
      <c r="Q15" s="17"/>
      <c r="T15" s="21"/>
    </row>
    <row r="16" spans="1:50" s="20" customFormat="1" ht="120" x14ac:dyDescent="0.25">
      <c r="A16" s="15">
        <f t="shared" si="0"/>
        <v>11</v>
      </c>
      <c r="B16" s="16" t="s">
        <v>100</v>
      </c>
      <c r="C16" s="17" t="s">
        <v>50</v>
      </c>
      <c r="D16" s="17" t="s">
        <v>51</v>
      </c>
      <c r="E16" s="17" t="s">
        <v>32</v>
      </c>
      <c r="F16" s="18" t="s">
        <v>78</v>
      </c>
      <c r="G16" s="17"/>
      <c r="H16" s="19" t="s">
        <v>193</v>
      </c>
      <c r="I16" s="17" t="s">
        <v>80</v>
      </c>
      <c r="J16" s="17"/>
      <c r="K16" s="17" t="s">
        <v>79</v>
      </c>
      <c r="L16" s="19" t="s">
        <v>193</v>
      </c>
      <c r="M16" s="17"/>
      <c r="N16" s="18" t="s">
        <v>86</v>
      </c>
      <c r="O16" s="16" t="s">
        <v>33</v>
      </c>
      <c r="P16" s="17"/>
      <c r="Q16" s="17"/>
      <c r="T16" s="21"/>
    </row>
    <row r="17" spans="1:20" s="20" customFormat="1" ht="150" x14ac:dyDescent="0.25">
      <c r="A17" s="15">
        <f t="shared" si="0"/>
        <v>12</v>
      </c>
      <c r="B17" s="16" t="s">
        <v>101</v>
      </c>
      <c r="C17" s="17" t="s">
        <v>52</v>
      </c>
      <c r="D17" s="17" t="s">
        <v>53</v>
      </c>
      <c r="E17" s="17" t="s">
        <v>32</v>
      </c>
      <c r="F17" s="17" t="s">
        <v>84</v>
      </c>
      <c r="G17" s="17"/>
      <c r="H17" s="19" t="s">
        <v>193</v>
      </c>
      <c r="I17" s="17" t="s">
        <v>80</v>
      </c>
      <c r="J17" s="17"/>
      <c r="K17" s="17" t="s">
        <v>79</v>
      </c>
      <c r="L17" s="19" t="s">
        <v>193</v>
      </c>
      <c r="M17" s="17"/>
      <c r="N17" s="18" t="s">
        <v>86</v>
      </c>
      <c r="O17" s="16" t="s">
        <v>33</v>
      </c>
      <c r="P17" s="17"/>
      <c r="Q17" s="17"/>
      <c r="T17" s="21"/>
    </row>
    <row r="18" spans="1:20" s="20" customFormat="1" ht="195" x14ac:dyDescent="0.25">
      <c r="A18" s="15">
        <f t="shared" si="0"/>
        <v>13</v>
      </c>
      <c r="B18" s="16" t="s">
        <v>102</v>
      </c>
      <c r="C18" s="17" t="s">
        <v>54</v>
      </c>
      <c r="D18" s="17" t="s">
        <v>55</v>
      </c>
      <c r="E18" s="17" t="s">
        <v>32</v>
      </c>
      <c r="F18" s="18" t="s">
        <v>194</v>
      </c>
      <c r="G18" s="17"/>
      <c r="H18" s="19" t="s">
        <v>193</v>
      </c>
      <c r="I18" s="17" t="s">
        <v>80</v>
      </c>
      <c r="J18" s="17"/>
      <c r="K18" s="17" t="s">
        <v>79</v>
      </c>
      <c r="L18" s="19" t="s">
        <v>193</v>
      </c>
      <c r="M18" s="17"/>
      <c r="N18" s="18" t="s">
        <v>86</v>
      </c>
      <c r="O18" s="16" t="s">
        <v>33</v>
      </c>
      <c r="P18" s="17"/>
      <c r="Q18" s="17"/>
      <c r="T18" s="21"/>
    </row>
    <row r="19" spans="1:20" s="20" customFormat="1" ht="90" x14ac:dyDescent="0.25">
      <c r="A19" s="15">
        <f t="shared" si="0"/>
        <v>14</v>
      </c>
      <c r="B19" s="16" t="s">
        <v>103</v>
      </c>
      <c r="C19" s="17" t="s">
        <v>56</v>
      </c>
      <c r="D19" s="17" t="s">
        <v>57</v>
      </c>
      <c r="E19" s="17" t="s">
        <v>32</v>
      </c>
      <c r="F19" s="17" t="s">
        <v>83</v>
      </c>
      <c r="G19" s="17"/>
      <c r="H19" s="19" t="s">
        <v>193</v>
      </c>
      <c r="I19" s="17" t="s">
        <v>80</v>
      </c>
      <c r="J19" s="17"/>
      <c r="K19" s="17" t="s">
        <v>79</v>
      </c>
      <c r="L19" s="19" t="s">
        <v>193</v>
      </c>
      <c r="M19" s="17"/>
      <c r="N19" s="18" t="s">
        <v>86</v>
      </c>
      <c r="O19" s="16" t="s">
        <v>33</v>
      </c>
      <c r="P19" s="17"/>
      <c r="Q19" s="17"/>
      <c r="T19" s="21"/>
    </row>
    <row r="20" spans="1:20" s="20" customFormat="1" ht="90" x14ac:dyDescent="0.25">
      <c r="A20" s="15">
        <f t="shared" si="0"/>
        <v>15</v>
      </c>
      <c r="B20" s="16" t="s">
        <v>104</v>
      </c>
      <c r="C20" s="17" t="s">
        <v>58</v>
      </c>
      <c r="D20" s="17" t="s">
        <v>59</v>
      </c>
      <c r="E20" s="17" t="s">
        <v>32</v>
      </c>
      <c r="F20" s="17" t="s">
        <v>85</v>
      </c>
      <c r="G20" s="17"/>
      <c r="H20" s="19" t="s">
        <v>193</v>
      </c>
      <c r="I20" s="17" t="s">
        <v>80</v>
      </c>
      <c r="J20" s="17"/>
      <c r="K20" s="17" t="s">
        <v>79</v>
      </c>
      <c r="L20" s="19" t="s">
        <v>193</v>
      </c>
      <c r="M20" s="17"/>
      <c r="N20" s="18" t="s">
        <v>86</v>
      </c>
      <c r="O20" s="16" t="s">
        <v>33</v>
      </c>
      <c r="P20" s="17"/>
      <c r="Q20" s="17"/>
      <c r="T20" s="21"/>
    </row>
    <row r="21" spans="1:20" s="20" customFormat="1" ht="90" x14ac:dyDescent="0.25">
      <c r="A21" s="15">
        <f t="shared" si="0"/>
        <v>16</v>
      </c>
      <c r="B21" s="16" t="s">
        <v>105</v>
      </c>
      <c r="C21" s="17" t="s">
        <v>60</v>
      </c>
      <c r="D21" s="17" t="s">
        <v>61</v>
      </c>
      <c r="E21" s="17" t="s">
        <v>32</v>
      </c>
      <c r="F21" s="17" t="s">
        <v>82</v>
      </c>
      <c r="G21" s="17"/>
      <c r="H21" s="19" t="s">
        <v>193</v>
      </c>
      <c r="I21" s="17" t="s">
        <v>80</v>
      </c>
      <c r="J21" s="17"/>
      <c r="K21" s="17" t="s">
        <v>79</v>
      </c>
      <c r="L21" s="19" t="s">
        <v>193</v>
      </c>
      <c r="M21" s="17"/>
      <c r="N21" s="18" t="s">
        <v>86</v>
      </c>
      <c r="O21" s="16" t="s">
        <v>33</v>
      </c>
      <c r="P21" s="17"/>
      <c r="Q21" s="17"/>
      <c r="T21" s="21"/>
    </row>
    <row r="22" spans="1:20" s="20" customFormat="1" ht="90" x14ac:dyDescent="0.25">
      <c r="A22" s="15">
        <f t="shared" si="0"/>
        <v>17</v>
      </c>
      <c r="B22" s="16" t="s">
        <v>106</v>
      </c>
      <c r="C22" s="17" t="s">
        <v>62</v>
      </c>
      <c r="D22" s="17" t="s">
        <v>63</v>
      </c>
      <c r="E22" s="17" t="s">
        <v>32</v>
      </c>
      <c r="F22" s="17" t="s">
        <v>81</v>
      </c>
      <c r="G22" s="17"/>
      <c r="H22" s="19" t="s">
        <v>193</v>
      </c>
      <c r="I22" s="17" t="s">
        <v>80</v>
      </c>
      <c r="J22" s="17"/>
      <c r="K22" s="17" t="s">
        <v>79</v>
      </c>
      <c r="L22" s="19" t="s">
        <v>193</v>
      </c>
      <c r="M22" s="17"/>
      <c r="N22" s="18" t="s">
        <v>86</v>
      </c>
      <c r="O22" s="16" t="s">
        <v>33</v>
      </c>
      <c r="P22" s="17"/>
      <c r="Q22" s="17"/>
      <c r="T22" s="21"/>
    </row>
    <row r="23" spans="1:20" s="20" customFormat="1" ht="105" x14ac:dyDescent="0.25">
      <c r="A23" s="15">
        <f t="shared" si="0"/>
        <v>18</v>
      </c>
      <c r="B23" s="16" t="s">
        <v>107</v>
      </c>
      <c r="C23" s="17" t="s">
        <v>34</v>
      </c>
      <c r="D23" s="17" t="s">
        <v>64</v>
      </c>
      <c r="E23" s="17" t="s">
        <v>32</v>
      </c>
      <c r="F23" s="18" t="s">
        <v>86</v>
      </c>
      <c r="G23" s="17"/>
      <c r="H23" s="19" t="s">
        <v>193</v>
      </c>
      <c r="I23" s="17" t="s">
        <v>80</v>
      </c>
      <c r="J23" s="17"/>
      <c r="K23" s="17" t="s">
        <v>79</v>
      </c>
      <c r="L23" s="19" t="s">
        <v>193</v>
      </c>
      <c r="M23" s="17"/>
      <c r="N23" s="18" t="s">
        <v>86</v>
      </c>
      <c r="O23" s="16" t="s">
        <v>33</v>
      </c>
      <c r="P23" s="17"/>
      <c r="Q23" s="17"/>
      <c r="T23" s="21"/>
    </row>
    <row r="24" spans="1:20" s="20" customFormat="1" ht="90" x14ac:dyDescent="0.25">
      <c r="A24" s="15">
        <f t="shared" si="0"/>
        <v>19</v>
      </c>
      <c r="B24" s="16" t="s">
        <v>108</v>
      </c>
      <c r="C24" s="17" t="s">
        <v>65</v>
      </c>
      <c r="D24" s="17" t="s">
        <v>66</v>
      </c>
      <c r="E24" s="17" t="s">
        <v>32</v>
      </c>
      <c r="F24" s="17" t="s">
        <v>87</v>
      </c>
      <c r="G24" s="17"/>
      <c r="H24" s="19" t="s">
        <v>193</v>
      </c>
      <c r="I24" s="17" t="s">
        <v>80</v>
      </c>
      <c r="J24" s="17"/>
      <c r="K24" s="17" t="s">
        <v>79</v>
      </c>
      <c r="L24" s="19" t="s">
        <v>193</v>
      </c>
      <c r="M24" s="17"/>
      <c r="N24" s="18" t="s">
        <v>86</v>
      </c>
      <c r="O24" s="16" t="s">
        <v>33</v>
      </c>
      <c r="P24" s="17"/>
      <c r="Q24" s="17"/>
      <c r="T24" s="21"/>
    </row>
    <row r="25" spans="1:20" s="20" customFormat="1" ht="135" x14ac:dyDescent="0.25">
      <c r="A25" s="15">
        <f t="shared" si="0"/>
        <v>20</v>
      </c>
      <c r="B25" s="16" t="s">
        <v>109</v>
      </c>
      <c r="C25" s="17" t="s">
        <v>67</v>
      </c>
      <c r="D25" s="17" t="s">
        <v>68</v>
      </c>
      <c r="E25" s="17" t="s">
        <v>32</v>
      </c>
      <c r="F25" s="18" t="s">
        <v>78</v>
      </c>
      <c r="G25" s="17"/>
      <c r="H25" s="19" t="s">
        <v>193</v>
      </c>
      <c r="I25" s="17" t="s">
        <v>80</v>
      </c>
      <c r="J25" s="17"/>
      <c r="K25" s="17" t="s">
        <v>79</v>
      </c>
      <c r="L25" s="19" t="s">
        <v>193</v>
      </c>
      <c r="M25" s="17"/>
      <c r="N25" s="18" t="s">
        <v>86</v>
      </c>
      <c r="O25" s="16" t="s">
        <v>33</v>
      </c>
      <c r="P25" s="17"/>
      <c r="Q25" s="17"/>
      <c r="T25" s="21"/>
    </row>
    <row r="26" spans="1:20" s="20" customFormat="1" ht="120" x14ac:dyDescent="0.25">
      <c r="A26" s="15">
        <f t="shared" si="0"/>
        <v>21</v>
      </c>
      <c r="B26" s="16" t="s">
        <v>110</v>
      </c>
      <c r="C26" s="17" t="s">
        <v>69</v>
      </c>
      <c r="D26" s="17" t="s">
        <v>70</v>
      </c>
      <c r="E26" s="17" t="s">
        <v>32</v>
      </c>
      <c r="F26" s="18" t="s">
        <v>78</v>
      </c>
      <c r="G26" s="17"/>
      <c r="H26" s="19" t="s">
        <v>193</v>
      </c>
      <c r="I26" s="17" t="s">
        <v>80</v>
      </c>
      <c r="J26" s="17"/>
      <c r="K26" s="17" t="s">
        <v>79</v>
      </c>
      <c r="L26" s="19" t="s">
        <v>193</v>
      </c>
      <c r="M26" s="17"/>
      <c r="N26" s="18" t="s">
        <v>86</v>
      </c>
      <c r="O26" s="16" t="s">
        <v>33</v>
      </c>
      <c r="P26" s="17"/>
      <c r="Q26" s="17"/>
      <c r="T26" s="21"/>
    </row>
    <row r="27" spans="1:20" s="20" customFormat="1" ht="120" x14ac:dyDescent="0.25">
      <c r="A27" s="15">
        <f t="shared" si="0"/>
        <v>22</v>
      </c>
      <c r="B27" s="16" t="s">
        <v>111</v>
      </c>
      <c r="C27" s="17" t="s">
        <v>71</v>
      </c>
      <c r="D27" s="17" t="s">
        <v>72</v>
      </c>
      <c r="E27" s="17" t="s">
        <v>32</v>
      </c>
      <c r="F27" s="18" t="s">
        <v>78</v>
      </c>
      <c r="G27" s="17"/>
      <c r="H27" s="19" t="s">
        <v>193</v>
      </c>
      <c r="I27" s="17" t="s">
        <v>80</v>
      </c>
      <c r="J27" s="17"/>
      <c r="K27" s="17" t="s">
        <v>79</v>
      </c>
      <c r="L27" s="19" t="s">
        <v>193</v>
      </c>
      <c r="M27" s="17"/>
      <c r="N27" s="18" t="s">
        <v>86</v>
      </c>
      <c r="O27" s="16" t="s">
        <v>33</v>
      </c>
      <c r="P27" s="17"/>
      <c r="Q27" s="17"/>
      <c r="T27" s="21"/>
    </row>
    <row r="28" spans="1:20" s="20" customFormat="1" ht="120" x14ac:dyDescent="0.25">
      <c r="A28" s="15">
        <v>23</v>
      </c>
      <c r="B28" s="16" t="s">
        <v>112</v>
      </c>
      <c r="C28" s="17" t="s">
        <v>73</v>
      </c>
      <c r="D28" s="17" t="s">
        <v>74</v>
      </c>
      <c r="E28" s="17" t="s">
        <v>32</v>
      </c>
      <c r="F28" s="18" t="s">
        <v>86</v>
      </c>
      <c r="G28" s="17"/>
      <c r="H28" s="19" t="s">
        <v>195</v>
      </c>
      <c r="I28" s="60" t="s">
        <v>113</v>
      </c>
      <c r="J28" s="17"/>
      <c r="K28" s="17" t="s">
        <v>79</v>
      </c>
      <c r="L28" s="19" t="s">
        <v>195</v>
      </c>
      <c r="M28" s="17"/>
      <c r="N28" s="18" t="s">
        <v>86</v>
      </c>
      <c r="O28" s="17" t="s">
        <v>198</v>
      </c>
      <c r="P28" s="17"/>
      <c r="Q28" s="17"/>
      <c r="T28" s="21"/>
    </row>
  </sheetData>
  <mergeCells count="8">
    <mergeCell ref="A1:C1"/>
    <mergeCell ref="D2:N2"/>
    <mergeCell ref="A2:C2"/>
    <mergeCell ref="O2:P2"/>
    <mergeCell ref="A4:A5"/>
    <mergeCell ref="C4:C5"/>
    <mergeCell ref="D3:N3"/>
    <mergeCell ref="A3:C3"/>
  </mergeCells>
  <phoneticPr fontId="3" type="noConversion"/>
  <hyperlinks>
    <hyperlink ref="L6" r:id="rId1" display="https://www.ardis.fvg.it/contenuti.php?view=page&amp;id=101" xr:uid="{2B8EE728-6629-4734-B47B-D66ADEB66284}"/>
    <hyperlink ref="L7" r:id="rId2" display="https://www.ardis.fvg.it/contenuti.php?view=page&amp;id=101" xr:uid="{8DBCDA14-5425-49AD-9B6D-4C44B6965995}"/>
    <hyperlink ref="L8" r:id="rId3" display="https://www.ardis.fvg.it/contenuti.php?view=page&amp;id=101" xr:uid="{DEBA4690-C35F-4EDE-BA62-5C672B4940FA}"/>
    <hyperlink ref="L10" r:id="rId4" display="https://www.ardis.fvg.it/contenuti.php?view=page&amp;id=101" xr:uid="{2AA1093A-8BEA-4859-9331-C4DF7007CF4E}"/>
    <hyperlink ref="L12" r:id="rId5" display="https://www.ardis.fvg.it/contenuti.php?view=page&amp;id=101" xr:uid="{020174B8-E0D2-40E1-BAB7-FF54FBBF9524}"/>
    <hyperlink ref="L14" r:id="rId6" display="https://www.ardis.fvg.it/contenuti.php?view=page&amp;id=101" xr:uid="{20325DC0-5810-4D1E-923A-09907994ADA8}"/>
    <hyperlink ref="L16" r:id="rId7" display="https://www.ardis.fvg.it/contenuti.php?view=page&amp;id=101" xr:uid="{9265CEC0-59F5-40FA-84A6-2FFAB9D7B458}"/>
    <hyperlink ref="L18" r:id="rId8" display="https://www.ardis.fvg.it/contenuti.php?view=page&amp;id=101" xr:uid="{6F322DB2-A316-44B2-A774-3160E154A57B}"/>
    <hyperlink ref="L20" r:id="rId9" display="https://www.ardis.fvg.it/contenuti.php?view=page&amp;id=101" xr:uid="{8170C6C6-2580-419D-B0F8-2EEA9FCB43E1}"/>
    <hyperlink ref="L22" r:id="rId10" display="https://www.ardis.fvg.it/contenuti.php?view=page&amp;id=101" xr:uid="{45318B51-3FC9-4266-B504-B15A9A4355A5}"/>
    <hyperlink ref="L24" r:id="rId11" display="https://www.ardis.fvg.it/contenuti.php?view=page&amp;id=101" xr:uid="{C9D56B65-36D2-48DF-BCEC-559C56A47EC8}"/>
    <hyperlink ref="L26" r:id="rId12" display="https://www.ardis.fvg.it/contenuti.php?view=page&amp;id=101" xr:uid="{3DE39ACA-B54B-424F-ADAA-82B39FB3E650}"/>
    <hyperlink ref="L9" r:id="rId13" display="https://www.ardis.fvg.it/contenuti.php?view=page&amp;id=101" xr:uid="{D46809C1-0BB0-438F-8AD1-C5F7DDDB1E4C}"/>
    <hyperlink ref="L11" r:id="rId14" display="https://www.ardis.fvg.it/contenuti.php?view=page&amp;id=101" xr:uid="{59EDE17B-825E-41F2-AA3E-7AECFA9974A5}"/>
    <hyperlink ref="L13" r:id="rId15" display="https://www.ardis.fvg.it/contenuti.php?view=page&amp;id=101" xr:uid="{16F12910-DD03-4910-9757-B204D4AB0A21}"/>
    <hyperlink ref="L15" r:id="rId16" display="https://www.ardis.fvg.it/contenuti.php?view=page&amp;id=101" xr:uid="{BBE7F814-5EB5-483D-8A04-A2FF7819B0ED}"/>
    <hyperlink ref="L17" r:id="rId17" display="https://www.ardis.fvg.it/contenuti.php?view=page&amp;id=101" xr:uid="{8FF0BC42-2D55-4AD7-9329-57E228E4556A}"/>
    <hyperlink ref="L19" r:id="rId18" display="https://www.ardis.fvg.it/contenuti.php?view=page&amp;id=101" xr:uid="{B3828544-6D73-44D6-BB34-C53625F2C98A}"/>
    <hyperlink ref="L21" r:id="rId19" display="https://www.ardis.fvg.it/contenuti.php?view=page&amp;id=101" xr:uid="{31415E49-041B-440F-8729-4AAE78EEFBE8}"/>
    <hyperlink ref="L23" r:id="rId20" display="https://www.ardis.fvg.it/contenuti.php?view=page&amp;id=101" xr:uid="{7365495D-8F6E-44EC-B9D4-F3BA420C73F4}"/>
    <hyperlink ref="L25" r:id="rId21" display="https://www.ardis.fvg.it/contenuti.php?view=page&amp;id=101" xr:uid="{4C291F59-EFB2-45EF-9442-BC380E9A00EA}"/>
    <hyperlink ref="L27" r:id="rId22" display="https://www.ardis.fvg.it/contenuti.php?view=page&amp;id=101" xr:uid="{0E0C030F-3DBB-429F-9354-8A432128DD18}"/>
    <hyperlink ref="H6" r:id="rId23" display="https://www.ardis.fvg.it/contenuti.php?view=page&amp;id=101" xr:uid="{43074CB1-D439-43EF-BB86-BD489F2C9435}"/>
    <hyperlink ref="H7" r:id="rId24" display="https://www.ardis.fvg.it/contenuti.php?view=page&amp;id=101" xr:uid="{07BF9ABE-8FD6-4AE6-8A04-AAE33CF437A9}"/>
    <hyperlink ref="H8" r:id="rId25" display="https://www.ardis.fvg.it/contenuti.php?view=page&amp;id=101" xr:uid="{EFE375D0-DB36-407B-BE83-22DC3A282E7E}"/>
    <hyperlink ref="H10" r:id="rId26" display="https://www.ardis.fvg.it/contenuti.php?view=page&amp;id=101" xr:uid="{5560A099-A456-40AA-9060-392E7091A401}"/>
    <hyperlink ref="H12" r:id="rId27" display="https://www.ardis.fvg.it/contenuti.php?view=page&amp;id=101" xr:uid="{9DD855B1-5C36-456F-BADA-516A3C3AE438}"/>
    <hyperlink ref="H14" r:id="rId28" display="https://www.ardis.fvg.it/contenuti.php?view=page&amp;id=101" xr:uid="{DF995D89-0EDD-4D50-B4F4-1E0D22BD1174}"/>
    <hyperlink ref="H16" r:id="rId29" display="https://www.ardis.fvg.it/contenuti.php?view=page&amp;id=101" xr:uid="{E87D9921-9EDC-4028-AC4C-FB20DB61E31D}"/>
    <hyperlink ref="H18" r:id="rId30" display="https://www.ardis.fvg.it/contenuti.php?view=page&amp;id=101" xr:uid="{D60AFBD5-65A6-4E04-A96A-9D0AC395A7B2}"/>
    <hyperlink ref="H20" r:id="rId31" display="https://www.ardis.fvg.it/contenuti.php?view=page&amp;id=101" xr:uid="{E9F9CCBD-A276-41C3-A76B-401443FC19F4}"/>
    <hyperlink ref="H22" r:id="rId32" display="https://www.ardis.fvg.it/contenuti.php?view=page&amp;id=101" xr:uid="{F79A2228-172F-4172-A0E6-A920ADF34355}"/>
    <hyperlink ref="H24" r:id="rId33" display="https://www.ardis.fvg.it/contenuti.php?view=page&amp;id=101" xr:uid="{B33826F9-CC1D-42B9-B4B9-7ACCA5F8A7C4}"/>
    <hyperlink ref="H26" r:id="rId34" display="https://www.ardis.fvg.it/contenuti.php?view=page&amp;id=101" xr:uid="{BD3DEBEC-C412-4DEC-972B-0BFAA391EF13}"/>
    <hyperlink ref="H9" r:id="rId35" display="https://www.ardis.fvg.it/contenuti.php?view=page&amp;id=101" xr:uid="{2E16D210-2548-439E-816A-00E6604B83E5}"/>
    <hyperlink ref="H11" r:id="rId36" display="https://www.ardis.fvg.it/contenuti.php?view=page&amp;id=101" xr:uid="{F83A1EE3-7B4B-4AE9-80EC-554116502501}"/>
    <hyperlink ref="H13" r:id="rId37" display="https://www.ardis.fvg.it/contenuti.php?view=page&amp;id=101" xr:uid="{21F49E49-193C-4C1B-A940-85DB1DEFF0D4}"/>
    <hyperlink ref="H15" r:id="rId38" display="https://www.ardis.fvg.it/contenuti.php?view=page&amp;id=101" xr:uid="{EFFAE97F-BF4C-4383-BA6E-DFF9354E6769}"/>
    <hyperlink ref="H17" r:id="rId39" display="https://www.ardis.fvg.it/contenuti.php?view=page&amp;id=101" xr:uid="{179F7F3A-EF1C-4B22-9974-DEDE517DD80E}"/>
    <hyperlink ref="H19" r:id="rId40" display="https://www.ardis.fvg.it/contenuti.php?view=page&amp;id=101" xr:uid="{C2955FE3-E95B-4FBB-B62A-69336E2801A3}"/>
    <hyperlink ref="H21" r:id="rId41" display="https://www.ardis.fvg.it/contenuti.php?view=page&amp;id=101" xr:uid="{D5BD8B29-7E14-4CFE-9079-9B478DB1A7AC}"/>
    <hyperlink ref="H23" r:id="rId42" display="https://www.ardis.fvg.it/contenuti.php?view=page&amp;id=101" xr:uid="{31C92BB3-B8E8-4DF0-92BD-1CD071FA5A64}"/>
    <hyperlink ref="H25" r:id="rId43" display="https://www.ardis.fvg.it/contenuti.php?view=page&amp;id=101" xr:uid="{15E55374-54FB-426E-A882-5100C3E1F74C}"/>
    <hyperlink ref="H27" r:id="rId44" display="https://www.ardis.fvg.it/contenuti.php?view=page&amp;id=101" xr:uid="{7ED0C06A-D071-42F0-9BD2-5A005584E58A}"/>
    <hyperlink ref="H28" r:id="rId45" display="https://www.ardis.fvg.it/contenuti.php?view=page&amp;id=81" xr:uid="{C3FCDF70-EA83-4505-9A03-A91C53F7E390}"/>
    <hyperlink ref="L28" r:id="rId46" display="https://www.ardis.fvg.it/contenuti.php?view=page&amp;id=81" xr:uid="{1231AFF0-9313-43AB-89C0-776BDC018E0F}"/>
  </hyperlinks>
  <pageMargins left="0.7" right="0.7" top="0.75" bottom="0.75" header="0.3" footer="0.3"/>
  <pageSetup paperSize="9" orientation="portrait" r:id="rId4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9E5E0-A7C6-4C16-B64D-F0EEE7D6DA69}">
  <dimension ref="A1:AX17"/>
  <sheetViews>
    <sheetView tabSelected="1" topLeftCell="F1" workbookViewId="0">
      <selection activeCell="M22" sqref="M22"/>
    </sheetView>
  </sheetViews>
  <sheetFormatPr defaultColWidth="30" defaultRowHeight="15" x14ac:dyDescent="0.25"/>
  <cols>
    <col min="1" max="1" width="15.85546875" style="4" customWidth="1"/>
    <col min="2" max="2" width="21.85546875" style="4" customWidth="1"/>
    <col min="3" max="3" width="27.140625" style="4" customWidth="1"/>
    <col min="4" max="4" width="68" style="4" customWidth="1"/>
    <col min="5" max="5" width="30" style="4"/>
    <col min="6" max="6" width="43.85546875" style="4" customWidth="1"/>
    <col min="7" max="7" width="24.7109375" style="4" customWidth="1"/>
    <col min="8" max="9" width="30" style="4"/>
    <col min="10" max="10" width="25.140625" style="4" customWidth="1"/>
    <col min="11" max="11" width="36.42578125" style="4" customWidth="1"/>
    <col min="12" max="12" width="30" style="4"/>
    <col min="13" max="13" width="59.42578125" style="4" customWidth="1"/>
    <col min="14" max="14" width="41.5703125" style="4" customWidth="1"/>
    <col min="15" max="15" width="37.28515625" style="4" customWidth="1"/>
    <col min="16" max="16" width="66.5703125" style="4" customWidth="1"/>
    <col min="17" max="17" width="53.28515625" style="4" customWidth="1"/>
    <col min="18" max="16384" width="30" style="4"/>
  </cols>
  <sheetData>
    <row r="1" spans="1:50" ht="36" customHeight="1" x14ac:dyDescent="0.25">
      <c r="A1" s="35" t="s">
        <v>196</v>
      </c>
      <c r="B1" s="35"/>
      <c r="C1" s="35"/>
      <c r="D1" s="32"/>
      <c r="E1" s="30"/>
      <c r="F1" s="30"/>
      <c r="G1" s="30"/>
      <c r="H1" s="30"/>
      <c r="I1" s="30"/>
      <c r="J1" s="30"/>
      <c r="K1" s="30"/>
      <c r="L1" s="30"/>
      <c r="M1" s="30"/>
      <c r="N1" s="30"/>
    </row>
    <row r="2" spans="1:50" s="28" customFormat="1" ht="24" x14ac:dyDescent="0.4">
      <c r="A2" s="51"/>
      <c r="B2" s="51"/>
      <c r="C2" s="51"/>
      <c r="D2" s="52" t="s">
        <v>0</v>
      </c>
      <c r="E2" s="37"/>
      <c r="F2" s="37"/>
      <c r="G2" s="37"/>
      <c r="H2" s="37"/>
      <c r="I2" s="37"/>
      <c r="J2" s="37"/>
      <c r="K2" s="37"/>
      <c r="L2" s="37"/>
      <c r="M2" s="37"/>
      <c r="N2" s="37"/>
      <c r="O2" s="27"/>
      <c r="P2" s="27"/>
      <c r="Q2" s="27"/>
    </row>
    <row r="3" spans="1:50" s="30" customFormat="1" ht="31.5" customHeight="1" x14ac:dyDescent="0.25">
      <c r="A3" s="53"/>
      <c r="B3" s="53"/>
      <c r="C3" s="53"/>
      <c r="D3" s="54" t="s">
        <v>76</v>
      </c>
      <c r="E3" s="55"/>
      <c r="F3" s="55"/>
      <c r="G3" s="55"/>
      <c r="H3" s="55"/>
      <c r="I3" s="55"/>
      <c r="J3" s="55"/>
      <c r="K3" s="55"/>
      <c r="L3" s="55"/>
      <c r="M3" s="55"/>
      <c r="N3" s="55"/>
      <c r="O3" s="56" t="s">
        <v>1</v>
      </c>
      <c r="P3" s="57"/>
      <c r="Q3" s="33" t="s">
        <v>2</v>
      </c>
      <c r="R3" s="29"/>
      <c r="T3" s="31"/>
    </row>
    <row r="4" spans="1:50" s="26" customFormat="1" ht="225" x14ac:dyDescent="0.25">
      <c r="A4" s="58" t="s">
        <v>3</v>
      </c>
      <c r="B4" s="44" t="s">
        <v>89</v>
      </c>
      <c r="C4" s="44" t="s">
        <v>4</v>
      </c>
      <c r="D4" s="8" t="s">
        <v>5</v>
      </c>
      <c r="E4" s="8" t="s">
        <v>6</v>
      </c>
      <c r="F4" s="8" t="s">
        <v>7</v>
      </c>
      <c r="G4" s="8" t="s">
        <v>8</v>
      </c>
      <c r="H4" s="8" t="s">
        <v>9</v>
      </c>
      <c r="I4" s="8" t="s">
        <v>10</v>
      </c>
      <c r="J4" s="8" t="s">
        <v>88</v>
      </c>
      <c r="K4" s="8" t="s">
        <v>11</v>
      </c>
      <c r="L4" s="8" t="s">
        <v>12</v>
      </c>
      <c r="M4" s="8" t="s">
        <v>13</v>
      </c>
      <c r="N4" s="8" t="s">
        <v>14</v>
      </c>
      <c r="O4" s="8" t="s">
        <v>15</v>
      </c>
      <c r="P4" s="8" t="s">
        <v>16</v>
      </c>
      <c r="Q4" s="8" t="s">
        <v>17</v>
      </c>
      <c r="R4" s="9"/>
      <c r="S4" s="9"/>
      <c r="T4" s="10"/>
      <c r="U4" s="11"/>
      <c r="V4" s="9"/>
      <c r="W4" s="9"/>
      <c r="X4" s="9"/>
      <c r="Y4" s="10"/>
      <c r="Z4" s="10"/>
      <c r="AA4" s="10"/>
      <c r="AB4" s="9"/>
      <c r="AC4" s="9"/>
      <c r="AD4" s="9"/>
      <c r="AE4" s="9"/>
      <c r="AF4" s="10"/>
      <c r="AG4" s="10"/>
      <c r="AH4" s="10"/>
      <c r="AI4" s="9"/>
      <c r="AJ4" s="9"/>
      <c r="AK4" s="9"/>
      <c r="AL4" s="9"/>
      <c r="AM4" s="9"/>
      <c r="AN4" s="9"/>
      <c r="AO4" s="9"/>
      <c r="AP4" s="11"/>
      <c r="AQ4" s="11"/>
      <c r="AR4" s="11"/>
      <c r="AS4" s="11"/>
      <c r="AT4" s="11"/>
      <c r="AU4" s="11"/>
      <c r="AV4" s="11"/>
      <c r="AW4" s="11"/>
      <c r="AX4" s="25"/>
    </row>
    <row r="5" spans="1:50" s="13" customFormat="1" ht="60" x14ac:dyDescent="0.25">
      <c r="A5" s="59"/>
      <c r="B5" s="45"/>
      <c r="C5" s="45"/>
      <c r="D5" s="8" t="s">
        <v>18</v>
      </c>
      <c r="E5" s="8" t="s">
        <v>19</v>
      </c>
      <c r="F5" s="8" t="s">
        <v>20</v>
      </c>
      <c r="G5" s="8" t="s">
        <v>20</v>
      </c>
      <c r="H5" s="8" t="s">
        <v>21</v>
      </c>
      <c r="I5" s="8" t="s">
        <v>22</v>
      </c>
      <c r="J5" s="8" t="s">
        <v>23</v>
      </c>
      <c r="K5" s="8" t="s">
        <v>24</v>
      </c>
      <c r="L5" s="8" t="s">
        <v>116</v>
      </c>
      <c r="M5" s="8" t="s">
        <v>25</v>
      </c>
      <c r="N5" s="8" t="s">
        <v>26</v>
      </c>
      <c r="O5" s="8" t="s">
        <v>27</v>
      </c>
      <c r="P5" s="8" t="s">
        <v>28</v>
      </c>
      <c r="Q5" s="8" t="s">
        <v>29</v>
      </c>
      <c r="R5" s="9"/>
      <c r="S5" s="9"/>
      <c r="T5" s="10"/>
      <c r="U5" s="11"/>
      <c r="V5" s="9"/>
      <c r="W5" s="9"/>
      <c r="X5" s="9"/>
      <c r="Y5" s="10"/>
      <c r="Z5" s="10"/>
      <c r="AA5" s="10"/>
      <c r="AB5" s="9"/>
      <c r="AC5" s="9"/>
      <c r="AD5" s="9"/>
      <c r="AE5" s="9"/>
      <c r="AF5" s="10"/>
      <c r="AG5" s="10"/>
      <c r="AH5" s="10"/>
      <c r="AI5" s="9"/>
      <c r="AJ5" s="9"/>
      <c r="AK5" s="9"/>
      <c r="AL5" s="9"/>
      <c r="AM5" s="9"/>
      <c r="AN5" s="9"/>
      <c r="AO5" s="9"/>
      <c r="AP5" s="11"/>
      <c r="AQ5" s="11"/>
      <c r="AR5" s="11"/>
      <c r="AS5" s="11"/>
      <c r="AT5" s="11"/>
      <c r="AU5" s="11"/>
      <c r="AV5" s="11"/>
      <c r="AW5" s="11"/>
      <c r="AX5" s="12"/>
    </row>
    <row r="6" spans="1:50" s="20" customFormat="1" ht="60" x14ac:dyDescent="0.25">
      <c r="A6" s="22">
        <v>1</v>
      </c>
      <c r="B6" s="18" t="s">
        <v>117</v>
      </c>
      <c r="C6" s="18" t="s">
        <v>118</v>
      </c>
      <c r="D6" s="18" t="s">
        <v>119</v>
      </c>
      <c r="E6" s="18" t="s">
        <v>120</v>
      </c>
      <c r="F6" s="18" t="s">
        <v>121</v>
      </c>
      <c r="G6" s="18"/>
      <c r="H6" s="18" t="s">
        <v>122</v>
      </c>
      <c r="I6" s="18" t="s">
        <v>123</v>
      </c>
      <c r="J6" s="18"/>
      <c r="K6" s="18" t="s">
        <v>124</v>
      </c>
      <c r="L6" s="18"/>
      <c r="M6" s="18" t="s">
        <v>125</v>
      </c>
      <c r="N6" s="18" t="s">
        <v>126</v>
      </c>
      <c r="O6" s="18" t="s">
        <v>33</v>
      </c>
      <c r="P6" s="18"/>
      <c r="Q6" s="18"/>
      <c r="T6" s="21"/>
    </row>
    <row r="7" spans="1:50" s="20" customFormat="1" ht="75" x14ac:dyDescent="0.25">
      <c r="A7" s="22">
        <v>2</v>
      </c>
      <c r="B7" s="18" t="s">
        <v>127</v>
      </c>
      <c r="C7" s="18" t="s">
        <v>128</v>
      </c>
      <c r="D7" s="18" t="s">
        <v>129</v>
      </c>
      <c r="E7" s="18" t="s">
        <v>130</v>
      </c>
      <c r="F7" s="18" t="s">
        <v>131</v>
      </c>
      <c r="G7" s="18"/>
      <c r="H7" s="18" t="s">
        <v>132</v>
      </c>
      <c r="I7" s="18" t="s">
        <v>123</v>
      </c>
      <c r="J7" s="18"/>
      <c r="K7" s="18" t="s">
        <v>124</v>
      </c>
      <c r="L7" s="18"/>
      <c r="M7" s="18" t="s">
        <v>125</v>
      </c>
      <c r="N7" s="18" t="s">
        <v>126</v>
      </c>
      <c r="O7" s="18" t="s">
        <v>133</v>
      </c>
      <c r="P7" s="18" t="s">
        <v>134</v>
      </c>
      <c r="Q7" s="18" t="s">
        <v>135</v>
      </c>
      <c r="T7" s="21"/>
    </row>
    <row r="8" spans="1:50" s="20" customFormat="1" ht="75" x14ac:dyDescent="0.25">
      <c r="A8" s="22">
        <v>3</v>
      </c>
      <c r="B8" s="18" t="s">
        <v>136</v>
      </c>
      <c r="C8" s="18" t="s">
        <v>137</v>
      </c>
      <c r="D8" s="18" t="s">
        <v>138</v>
      </c>
      <c r="E8" s="18" t="s">
        <v>130</v>
      </c>
      <c r="F8" s="18" t="s">
        <v>131</v>
      </c>
      <c r="G8" s="18"/>
      <c r="H8" s="18" t="s">
        <v>132</v>
      </c>
      <c r="I8" s="18" t="s">
        <v>123</v>
      </c>
      <c r="J8" s="18"/>
      <c r="K8" s="18" t="s">
        <v>124</v>
      </c>
      <c r="L8" s="18"/>
      <c r="M8" s="18" t="s">
        <v>125</v>
      </c>
      <c r="N8" s="18" t="s">
        <v>126</v>
      </c>
      <c r="O8" s="18" t="s">
        <v>139</v>
      </c>
      <c r="P8" s="18" t="s">
        <v>140</v>
      </c>
      <c r="Q8" s="18" t="s">
        <v>135</v>
      </c>
      <c r="T8" s="21"/>
    </row>
    <row r="9" spans="1:50" s="20" customFormat="1" ht="60" x14ac:dyDescent="0.25">
      <c r="A9" s="22">
        <v>4</v>
      </c>
      <c r="B9" s="18" t="s">
        <v>141</v>
      </c>
      <c r="C9" s="18" t="s">
        <v>142</v>
      </c>
      <c r="D9" s="18" t="s">
        <v>143</v>
      </c>
      <c r="E9" s="18" t="s">
        <v>130</v>
      </c>
      <c r="F9" s="18" t="s">
        <v>144</v>
      </c>
      <c r="G9" s="18"/>
      <c r="H9" s="18" t="s">
        <v>132</v>
      </c>
      <c r="I9" s="18" t="s">
        <v>123</v>
      </c>
      <c r="J9" s="18"/>
      <c r="K9" s="18" t="s">
        <v>124</v>
      </c>
      <c r="L9" s="18"/>
      <c r="M9" s="18" t="s">
        <v>125</v>
      </c>
      <c r="N9" s="18" t="s">
        <v>126</v>
      </c>
      <c r="O9" s="18" t="s">
        <v>139</v>
      </c>
      <c r="P9" s="18" t="s">
        <v>145</v>
      </c>
      <c r="Q9" s="18" t="s">
        <v>135</v>
      </c>
      <c r="T9" s="21"/>
    </row>
    <row r="10" spans="1:50" s="20" customFormat="1" ht="75" x14ac:dyDescent="0.25">
      <c r="A10" s="22">
        <v>5</v>
      </c>
      <c r="B10" s="18" t="s">
        <v>146</v>
      </c>
      <c r="C10" s="18" t="s">
        <v>147</v>
      </c>
      <c r="D10" s="18" t="s">
        <v>148</v>
      </c>
      <c r="E10" s="18" t="s">
        <v>130</v>
      </c>
      <c r="F10" s="18" t="s">
        <v>149</v>
      </c>
      <c r="G10" s="18"/>
      <c r="H10" s="18" t="s">
        <v>150</v>
      </c>
      <c r="I10" s="18" t="s">
        <v>123</v>
      </c>
      <c r="J10" s="18"/>
      <c r="K10" s="18" t="s">
        <v>124</v>
      </c>
      <c r="L10" s="19" t="s">
        <v>151</v>
      </c>
      <c r="M10" s="18" t="s">
        <v>125</v>
      </c>
      <c r="N10" s="18" t="s">
        <v>152</v>
      </c>
      <c r="O10" s="18" t="s">
        <v>153</v>
      </c>
      <c r="P10" s="18" t="s">
        <v>154</v>
      </c>
      <c r="Q10" s="18" t="s">
        <v>155</v>
      </c>
      <c r="T10" s="21"/>
    </row>
    <row r="11" spans="1:50" s="20" customFormat="1" ht="60" x14ac:dyDescent="0.25">
      <c r="A11" s="22">
        <v>6</v>
      </c>
      <c r="B11" s="18" t="s">
        <v>156</v>
      </c>
      <c r="C11" s="18" t="s">
        <v>157</v>
      </c>
      <c r="D11" s="18" t="s">
        <v>158</v>
      </c>
      <c r="E11" s="18" t="s">
        <v>130</v>
      </c>
      <c r="F11" s="18" t="s">
        <v>159</v>
      </c>
      <c r="G11" s="18"/>
      <c r="H11" s="18" t="s">
        <v>132</v>
      </c>
      <c r="I11" s="23" t="s">
        <v>123</v>
      </c>
      <c r="J11" s="18"/>
      <c r="K11" s="18" t="s">
        <v>124</v>
      </c>
      <c r="L11" s="24" t="s">
        <v>151</v>
      </c>
      <c r="M11" s="18" t="s">
        <v>125</v>
      </c>
      <c r="N11" s="18" t="s">
        <v>126</v>
      </c>
      <c r="O11" s="18" t="s">
        <v>153</v>
      </c>
      <c r="P11" s="18" t="s">
        <v>154</v>
      </c>
      <c r="Q11" s="18" t="s">
        <v>160</v>
      </c>
      <c r="T11" s="21"/>
    </row>
    <row r="12" spans="1:50" s="20" customFormat="1" ht="60" x14ac:dyDescent="0.25">
      <c r="A12" s="22">
        <v>7</v>
      </c>
      <c r="B12" s="18" t="s">
        <v>161</v>
      </c>
      <c r="C12" s="18" t="s">
        <v>162</v>
      </c>
      <c r="D12" s="18" t="s">
        <v>163</v>
      </c>
      <c r="E12" s="18" t="s">
        <v>130</v>
      </c>
      <c r="F12" s="18" t="s">
        <v>164</v>
      </c>
      <c r="G12" s="18"/>
      <c r="H12" s="18" t="s">
        <v>132</v>
      </c>
      <c r="I12" s="18" t="s">
        <v>123</v>
      </c>
      <c r="J12" s="18"/>
      <c r="K12" s="18" t="s">
        <v>124</v>
      </c>
      <c r="L12" s="19" t="s">
        <v>151</v>
      </c>
      <c r="M12" s="18" t="s">
        <v>125</v>
      </c>
      <c r="N12" s="18" t="s">
        <v>126</v>
      </c>
      <c r="O12" s="18" t="s">
        <v>165</v>
      </c>
      <c r="P12" s="18" t="s">
        <v>154</v>
      </c>
      <c r="Q12" s="18" t="s">
        <v>160</v>
      </c>
      <c r="T12" s="21"/>
    </row>
    <row r="13" spans="1:50" s="20" customFormat="1" ht="60" x14ac:dyDescent="0.25">
      <c r="A13" s="22">
        <v>8</v>
      </c>
      <c r="B13" s="18" t="s">
        <v>166</v>
      </c>
      <c r="C13" s="18" t="s">
        <v>167</v>
      </c>
      <c r="D13" s="18" t="s">
        <v>168</v>
      </c>
      <c r="E13" s="18" t="s">
        <v>130</v>
      </c>
      <c r="F13" s="18" t="s">
        <v>164</v>
      </c>
      <c r="G13" s="18"/>
      <c r="H13" s="18" t="s">
        <v>150</v>
      </c>
      <c r="I13" s="18" t="s">
        <v>123</v>
      </c>
      <c r="J13" s="18"/>
      <c r="K13" s="18" t="s">
        <v>124</v>
      </c>
      <c r="L13" s="19" t="s">
        <v>151</v>
      </c>
      <c r="M13" s="18" t="s">
        <v>125</v>
      </c>
      <c r="N13" s="18" t="s">
        <v>126</v>
      </c>
      <c r="O13" s="18" t="s">
        <v>169</v>
      </c>
      <c r="P13" s="18" t="s">
        <v>154</v>
      </c>
      <c r="Q13" s="18" t="s">
        <v>170</v>
      </c>
      <c r="T13" s="21"/>
    </row>
    <row r="14" spans="1:50" s="20" customFormat="1" ht="75" x14ac:dyDescent="0.25">
      <c r="A14" s="22">
        <v>9</v>
      </c>
      <c r="B14" s="18" t="s">
        <v>171</v>
      </c>
      <c r="C14" s="18" t="s">
        <v>172</v>
      </c>
      <c r="D14" s="18" t="s">
        <v>173</v>
      </c>
      <c r="E14" s="18" t="s">
        <v>130</v>
      </c>
      <c r="F14" s="18" t="s">
        <v>164</v>
      </c>
      <c r="G14" s="18"/>
      <c r="H14" s="18" t="s">
        <v>174</v>
      </c>
      <c r="I14" s="18" t="s">
        <v>123</v>
      </c>
      <c r="J14" s="18"/>
      <c r="K14" s="18" t="s">
        <v>124</v>
      </c>
      <c r="L14" s="19" t="s">
        <v>151</v>
      </c>
      <c r="M14" s="18" t="s">
        <v>125</v>
      </c>
      <c r="N14" s="18" t="s">
        <v>126</v>
      </c>
      <c r="O14" s="18" t="s">
        <v>175</v>
      </c>
      <c r="P14" s="18" t="s">
        <v>154</v>
      </c>
      <c r="Q14" s="18" t="s">
        <v>176</v>
      </c>
      <c r="T14" s="21"/>
    </row>
    <row r="15" spans="1:50" s="20" customFormat="1" ht="90" x14ac:dyDescent="0.25">
      <c r="A15" s="22">
        <v>10</v>
      </c>
      <c r="B15" s="18" t="s">
        <v>177</v>
      </c>
      <c r="C15" s="18" t="s">
        <v>178</v>
      </c>
      <c r="D15" s="18" t="s">
        <v>179</v>
      </c>
      <c r="E15" s="18" t="s">
        <v>130</v>
      </c>
      <c r="F15" s="18" t="s">
        <v>164</v>
      </c>
      <c r="G15" s="18"/>
      <c r="H15" s="18" t="s">
        <v>132</v>
      </c>
      <c r="I15" s="18" t="s">
        <v>123</v>
      </c>
      <c r="J15" s="18"/>
      <c r="K15" s="18" t="s">
        <v>124</v>
      </c>
      <c r="L15" s="19" t="s">
        <v>151</v>
      </c>
      <c r="M15" s="18" t="s">
        <v>125</v>
      </c>
      <c r="N15" s="18" t="s">
        <v>126</v>
      </c>
      <c r="O15" s="18" t="s">
        <v>180</v>
      </c>
      <c r="P15" s="34" t="s">
        <v>181</v>
      </c>
      <c r="Q15" s="18" t="s">
        <v>182</v>
      </c>
      <c r="T15" s="21"/>
    </row>
    <row r="16" spans="1:50" s="20" customFormat="1" ht="60" x14ac:dyDescent="0.25">
      <c r="A16" s="22">
        <v>11</v>
      </c>
      <c r="B16" s="18" t="s">
        <v>183</v>
      </c>
      <c r="C16" s="18" t="s">
        <v>184</v>
      </c>
      <c r="D16" s="18" t="s">
        <v>185</v>
      </c>
      <c r="E16" s="18" t="s">
        <v>130</v>
      </c>
      <c r="F16" s="18" t="s">
        <v>121</v>
      </c>
      <c r="G16" s="18"/>
      <c r="H16" s="18" t="s">
        <v>132</v>
      </c>
      <c r="I16" s="18" t="s">
        <v>123</v>
      </c>
      <c r="J16" s="18"/>
      <c r="K16" s="18" t="s">
        <v>124</v>
      </c>
      <c r="L16" s="18"/>
      <c r="M16" s="18" t="s">
        <v>125</v>
      </c>
      <c r="N16" s="18" t="s">
        <v>126</v>
      </c>
      <c r="O16" s="18" t="s">
        <v>139</v>
      </c>
      <c r="P16" s="34" t="s">
        <v>197</v>
      </c>
      <c r="Q16" s="18" t="s">
        <v>186</v>
      </c>
      <c r="T16" s="21"/>
    </row>
    <row r="17" spans="1:20" s="20" customFormat="1" ht="60" x14ac:dyDescent="0.25">
      <c r="A17" s="22">
        <v>12</v>
      </c>
      <c r="B17" s="18" t="s">
        <v>187</v>
      </c>
      <c r="C17" s="18" t="s">
        <v>188</v>
      </c>
      <c r="D17" s="18" t="s">
        <v>189</v>
      </c>
      <c r="E17" s="18" t="s">
        <v>130</v>
      </c>
      <c r="F17" s="18" t="s">
        <v>121</v>
      </c>
      <c r="G17" s="18"/>
      <c r="H17" s="18" t="s">
        <v>122</v>
      </c>
      <c r="I17" s="18" t="s">
        <v>123</v>
      </c>
      <c r="J17" s="18"/>
      <c r="K17" s="18" t="s">
        <v>124</v>
      </c>
      <c r="L17" s="18"/>
      <c r="M17" s="18" t="s">
        <v>125</v>
      </c>
      <c r="N17" s="18" t="s">
        <v>126</v>
      </c>
      <c r="O17" s="18" t="s">
        <v>33</v>
      </c>
      <c r="P17" s="34" t="s">
        <v>190</v>
      </c>
      <c r="Q17" s="18" t="s">
        <v>191</v>
      </c>
      <c r="T17" s="21"/>
    </row>
  </sheetData>
  <mergeCells count="9">
    <mergeCell ref="O3:P3"/>
    <mergeCell ref="A4:A5"/>
    <mergeCell ref="B4:B5"/>
    <mergeCell ref="C4:C5"/>
    <mergeCell ref="A1:C1"/>
    <mergeCell ref="A2:C2"/>
    <mergeCell ref="D2:N2"/>
    <mergeCell ref="A3:C3"/>
    <mergeCell ref="D3:N3"/>
  </mergeCells>
  <hyperlinks>
    <hyperlink ref="L11" r:id="rId1" xr:uid="{A97D336D-0C2D-42AB-8F80-6838E9677B2D}"/>
    <hyperlink ref="L10" r:id="rId2" xr:uid="{9FA121BF-5D59-45A5-AC3A-D00C5875709A}"/>
    <hyperlink ref="L12" r:id="rId3" xr:uid="{E8FA1679-074E-4CE9-BBBA-1B1679D47B6F}"/>
    <hyperlink ref="L13" r:id="rId4" xr:uid="{6B3317E3-8794-4478-9E7E-DA3DAD9875B3}"/>
    <hyperlink ref="L14" r:id="rId5" xr:uid="{771B53DA-0033-400B-9518-FD3CA9BAC984}"/>
    <hyperlink ref="L15" r:id="rId6" xr:uid="{102BB786-A262-4C17-8F7A-B74F83B764FF}"/>
    <hyperlink ref="P15" r:id="rId7" xr:uid="{23E05A3A-49C7-45DB-82A0-A8A6939FDF9F}"/>
    <hyperlink ref="Q15" r:id="rId8" xr:uid="{18534B50-E692-4B3C-ACAB-E3E2FE7544B8}"/>
    <hyperlink ref="P16" r:id="rId9" xr:uid="{B8D5C5DB-AE60-4F10-BF1B-A576D430C27B}"/>
    <hyperlink ref="Q16" r:id="rId10" xr:uid="{E74ECD4C-22D1-4C24-9D96-8C4F721FDD16}"/>
    <hyperlink ref="P17" r:id="rId11" xr:uid="{1C817D93-2FC8-49A1-B6A1-4825B5DC6F2B}"/>
    <hyperlink ref="Q17" r:id="rId12" xr:uid="{04615FA3-9A79-4201-98B1-B89751A2A07A}"/>
    <hyperlink ref="Q14" r:id="rId13" xr:uid="{75A1FF14-EC0D-402C-9FF2-71520261BD3A}"/>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2</vt:i4>
      </vt:variant>
    </vt:vector>
  </HeadingPairs>
  <TitlesOfParts>
    <vt:vector size="2" baseType="lpstr">
      <vt:lpstr>DIRETTORE</vt:lpstr>
      <vt:lpstr>SERVIZIO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 Lucia Paola</dc:creator>
  <cp:lastModifiedBy>De Lucia Paola - Regione</cp:lastModifiedBy>
  <dcterms:created xsi:type="dcterms:W3CDTF">2015-06-05T18:19:34Z</dcterms:created>
  <dcterms:modified xsi:type="dcterms:W3CDTF">2026-06-15T12:49:49Z</dcterms:modified>
</cp:coreProperties>
</file>